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Courtney\"/>
    </mc:Choice>
  </mc:AlternateContent>
  <bookViews>
    <workbookView xWindow="0" yWindow="2040" windowWidth="19440" windowHeight="12120"/>
  </bookViews>
  <sheets>
    <sheet name="DIAL" sheetId="1" r:id="rId1"/>
  </sheets>
  <calcPr calcId="162913"/>
</workbook>
</file>

<file path=xl/calcChain.xml><?xml version="1.0" encoding="utf-8"?>
<calcChain xmlns="http://schemas.openxmlformats.org/spreadsheetml/2006/main">
  <c r="E3" i="1" l="1"/>
  <c r="F3" i="1"/>
  <c r="G3" i="1"/>
  <c r="H3" i="1"/>
  <c r="E4" i="1"/>
  <c r="F4" i="1"/>
  <c r="G4" i="1"/>
  <c r="H4" i="1"/>
  <c r="E5" i="1"/>
  <c r="F5" i="1"/>
  <c r="G5" i="1"/>
  <c r="H5" i="1"/>
  <c r="E6" i="1"/>
  <c r="F6" i="1"/>
  <c r="G6" i="1"/>
  <c r="H6" i="1"/>
  <c r="E7" i="1"/>
  <c r="F7" i="1"/>
  <c r="G7" i="1"/>
  <c r="H7" i="1"/>
  <c r="E8" i="1"/>
  <c r="F8" i="1"/>
  <c r="G8" i="1"/>
  <c r="H8" i="1"/>
  <c r="E9" i="1"/>
  <c r="F9" i="1"/>
  <c r="G9" i="1"/>
  <c r="H9" i="1"/>
  <c r="E10" i="1"/>
  <c r="F10" i="1"/>
  <c r="G10" i="1"/>
  <c r="H10" i="1"/>
  <c r="E11" i="1"/>
  <c r="F11" i="1"/>
  <c r="G11" i="1"/>
  <c r="H11" i="1"/>
  <c r="E12" i="1"/>
  <c r="F12" i="1"/>
  <c r="G12" i="1"/>
  <c r="H12" i="1"/>
  <c r="E13" i="1"/>
  <c r="F13" i="1"/>
  <c r="G13" i="1"/>
  <c r="H13" i="1"/>
  <c r="H2" i="1"/>
  <c r="G2" i="1"/>
  <c r="F2" i="1"/>
  <c r="E2" i="1"/>
</calcChain>
</file>

<file path=xl/sharedStrings.xml><?xml version="1.0" encoding="utf-8"?>
<sst xmlns="http://schemas.openxmlformats.org/spreadsheetml/2006/main" count="56" uniqueCount="35">
  <si>
    <t>30C</t>
  </si>
  <si>
    <t>FLW266NC2NG</t>
  </si>
  <si>
    <t>DIALIGHT FLW266NC2NG DUROSITE FLOOD</t>
  </si>
  <si>
    <t>FLW276NC2NG</t>
  </si>
  <si>
    <t>DIALIGHT FLW276NC2NG DUROSITE</t>
  </si>
  <si>
    <t>30X</t>
  </si>
  <si>
    <t>FLX1TPT20DB</t>
  </si>
  <si>
    <t>DIALIGHT FLX1TPT20DB TENON TOPPER</t>
  </si>
  <si>
    <t>HBXW3</t>
  </si>
  <si>
    <t>DIALIGHT HBXW3 SWIVEL BRACKET</t>
  </si>
  <si>
    <t>30A</t>
  </si>
  <si>
    <t>HE2MC4DNSNG</t>
  </si>
  <si>
    <t>DIALIGHT HE2MC4DNSNG VIGILANT HIGH</t>
  </si>
  <si>
    <t>HELMC4DNSNG</t>
  </si>
  <si>
    <t>DIALIGHT HELMC4DNSNG VIGILANT HIGH</t>
  </si>
  <si>
    <t>HELMC4GNSNG</t>
  </si>
  <si>
    <t>DIALIGHT HELMC4GNSNG VIGILANT HIGH</t>
  </si>
  <si>
    <t>HELMC4PNSSG</t>
  </si>
  <si>
    <t>DIALIGHT HELMC4PNSNG VIGILANT HIGH</t>
  </si>
  <si>
    <t>LBW1C1D</t>
  </si>
  <si>
    <t>DIALIGHT LBW1C1D DUROSITE LOW BAY</t>
  </si>
  <si>
    <t>LTM3C4D2P</t>
  </si>
  <si>
    <t>DIALIGHT LTM3C4D2P DUROSITE LINEAR</t>
  </si>
  <si>
    <t>LTM3C4M2P</t>
  </si>
  <si>
    <t>DIALIGHT LTM3C4M2P DUROSITE LINEAR</t>
  </si>
  <si>
    <t>LTXW4</t>
  </si>
  <si>
    <t>DIALIGHT LTXW4 ACCESSORY - MOUNTING</t>
  </si>
  <si>
    <t>CAT#</t>
  </si>
  <si>
    <t>DESC</t>
  </si>
  <si>
    <t>FILE</t>
  </si>
  <si>
    <t>FULL IMAGE</t>
  </si>
  <si>
    <t>XREF IMAGE</t>
  </si>
  <si>
    <t>FULL SPEC</t>
  </si>
  <si>
    <t>XREF SPEC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</si>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</sst>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H2" sqref="E2:H13"/>
    </sheetView>
  </sheetViews>
  <sheetFormatPr defaultRowHeight="14.4" x14ac:dyDescent="0.3"/>
  <cols>
    <col min="1" max="1" width="4.33203125" bestFit="1" customWidth="1"/>
    <col min="2" max="2" width="19.5546875" style="4" bestFit="1" customWidth="1"/>
    <col min="3" max="3" width="37.44140625" bestFit="1" customWidth="1"/>
    <col min="4" max="4" width="18.88671875" style="1" customWidth="1"/>
    <col min="5" max="5" width="57.88671875" bestFit="1" customWidth="1"/>
    <col min="6" max="6" width="54.5546875" bestFit="1" customWidth="1"/>
    <col min="7" max="7" width="62.77734375" bestFit="1" customWidth="1"/>
    <col min="8" max="8" width="59.33203125" bestFit="1" customWidth="1"/>
  </cols>
  <sheetData>
    <row r="1" spans="1:8" x14ac:dyDescent="0.3">
      <c r="A1" t="s">
        <v>34</v>
      </c>
      <c r="B1" s="4" t="s">
        <v>27</v>
      </c>
      <c r="C1" t="s">
        <v>28</v>
      </c>
      <c r="D1" s="1" t="s">
        <v>29</v>
      </c>
      <c r="E1" t="s">
        <v>30</v>
      </c>
      <c r="F1" t="s">
        <v>31</v>
      </c>
      <c r="G1" t="s">
        <v>32</v>
      </c>
      <c r="H1" t="s">
        <v>33</v>
      </c>
    </row>
    <row r="2" spans="1:8" x14ac:dyDescent="0.3">
      <c r="A2" t="s">
        <v>0</v>
      </c>
      <c r="B2" s="4" t="s">
        <v>1</v>
      </c>
      <c r="C2" t="s">
        <v>2</v>
      </c>
      <c r="D2" s="2" t="s">
        <v>1</v>
      </c>
      <c r="E2" t="str">
        <f>CONCATENATE("http://images.willeelectric.com/Dialight/Images/",D2,".jpg")</f>
        <v>http://images.willeelectric.com/Dialight/Images/FLW266NC2NG.jpg</v>
      </c>
      <c r="F2" t="str">
        <f>CONCATENATE("://images.willeelectric.com/Dialight/Images/",D2,".jpg")</f>
        <v>://images.willeelectric.com/Dialight/Images/FLW266NC2NG.jpg</v>
      </c>
      <c r="G2" t="str">
        <f>CONCATENATE("http://images.willeelectric.com/Dialight/Spec_Sheets/",D2,".pdf")</f>
        <v>http://images.willeelectric.com/Dialight/Spec_Sheets/FLW266NC2NG.pdf</v>
      </c>
      <c r="H2" t="str">
        <f>CONCATENATE("://images.willeelectric.com/Dialight/Spec_Sheets/",D2,".pdf")</f>
        <v>://images.willeelectric.com/Dialight/Spec_Sheets/FLW266NC2NG.pdf</v>
      </c>
    </row>
    <row r="3" spans="1:8" x14ac:dyDescent="0.3">
      <c r="A3" t="s">
        <v>0</v>
      </c>
      <c r="B3" s="4" t="s">
        <v>3</v>
      </c>
      <c r="C3" t="s">
        <v>4</v>
      </c>
      <c r="D3" s="2" t="s">
        <v>3</v>
      </c>
      <c r="E3" t="str">
        <f t="shared" ref="E3:E13" si="0">CONCATENATE("http://images.willeelectric.com/Dialight/Images/",D3,".jpg")</f>
        <v>http://images.willeelectric.com/Dialight/Images/FLW276NC2NG.jpg</v>
      </c>
      <c r="F3" t="str">
        <f t="shared" ref="F3:F13" si="1">CONCATENATE("://images.willeelectric.com/Dialight/Images/",D3,".jpg")</f>
        <v>://images.willeelectric.com/Dialight/Images/FLW276NC2NG.jpg</v>
      </c>
      <c r="G3" t="str">
        <f t="shared" ref="G3:G13" si="2">CONCATENATE("http://images.willeelectric.com/Dialight/Spec_Sheets/",D3,".pdf")</f>
        <v>http://images.willeelectric.com/Dialight/Spec_Sheets/FLW276NC2NG.pdf</v>
      </c>
      <c r="H3" t="str">
        <f t="shared" ref="H3:H13" si="3">CONCATENATE("://images.willeelectric.com/Dialight/Spec_Sheets/",D3,".pdf")</f>
        <v>://images.willeelectric.com/Dialight/Spec_Sheets/FLW276NC2NG.pdf</v>
      </c>
    </row>
    <row r="4" spans="1:8" x14ac:dyDescent="0.3">
      <c r="A4" t="s">
        <v>5</v>
      </c>
      <c r="B4" s="4" t="s">
        <v>6</v>
      </c>
      <c r="C4" t="s">
        <v>7</v>
      </c>
      <c r="D4" s="2" t="s">
        <v>6</v>
      </c>
      <c r="E4" t="str">
        <f t="shared" si="0"/>
        <v>http://images.willeelectric.com/Dialight/Images/FLX1TPT20DB.jpg</v>
      </c>
      <c r="F4" t="str">
        <f t="shared" si="1"/>
        <v>://images.willeelectric.com/Dialight/Images/FLX1TPT20DB.jpg</v>
      </c>
      <c r="G4" t="str">
        <f t="shared" si="2"/>
        <v>http://images.willeelectric.com/Dialight/Spec_Sheets/FLX1TPT20DB.pdf</v>
      </c>
      <c r="H4" t="str">
        <f t="shared" si="3"/>
        <v>://images.willeelectric.com/Dialight/Spec_Sheets/FLX1TPT20DB.pdf</v>
      </c>
    </row>
    <row r="5" spans="1:8" x14ac:dyDescent="0.3">
      <c r="A5" t="s">
        <v>5</v>
      </c>
      <c r="B5" s="4" t="s">
        <v>8</v>
      </c>
      <c r="C5" t="s">
        <v>9</v>
      </c>
      <c r="D5" s="2" t="s">
        <v>8</v>
      </c>
      <c r="E5" t="str">
        <f t="shared" si="0"/>
        <v>http://images.willeelectric.com/Dialight/Images/HBXW3.jpg</v>
      </c>
      <c r="F5" t="str">
        <f t="shared" si="1"/>
        <v>://images.willeelectric.com/Dialight/Images/HBXW3.jpg</v>
      </c>
      <c r="G5" t="str">
        <f t="shared" si="2"/>
        <v>http://images.willeelectric.com/Dialight/Spec_Sheets/HBXW3.pdf</v>
      </c>
      <c r="H5" t="str">
        <f t="shared" si="3"/>
        <v>://images.willeelectric.com/Dialight/Spec_Sheets/HBXW3.pdf</v>
      </c>
    </row>
    <row r="6" spans="1:8" x14ac:dyDescent="0.3">
      <c r="A6" t="s">
        <v>10</v>
      </c>
      <c r="B6" s="4" t="s">
        <v>11</v>
      </c>
      <c r="C6" t="s">
        <v>12</v>
      </c>
      <c r="D6" s="2" t="s">
        <v>11</v>
      </c>
      <c r="E6" t="str">
        <f t="shared" si="0"/>
        <v>http://images.willeelectric.com/Dialight/Images/HE2MC4DNSNG.jpg</v>
      </c>
      <c r="F6" t="str">
        <f t="shared" si="1"/>
        <v>://images.willeelectric.com/Dialight/Images/HE2MC4DNSNG.jpg</v>
      </c>
      <c r="G6" t="str">
        <f t="shared" si="2"/>
        <v>http://images.willeelectric.com/Dialight/Spec_Sheets/HE2MC4DNSNG.pdf</v>
      </c>
      <c r="H6" t="str">
        <f t="shared" si="3"/>
        <v>://images.willeelectric.com/Dialight/Spec_Sheets/HE2MC4DNSNG.pdf</v>
      </c>
    </row>
    <row r="7" spans="1:8" x14ac:dyDescent="0.3">
      <c r="A7" t="s">
        <v>10</v>
      </c>
      <c r="B7" s="4" t="s">
        <v>13</v>
      </c>
      <c r="C7" t="s">
        <v>14</v>
      </c>
      <c r="D7" s="3" t="s">
        <v>13</v>
      </c>
      <c r="E7" t="str">
        <f t="shared" si="0"/>
        <v>http://images.willeelectric.com/Dialight/Images/HELMC4DNSNG.jpg</v>
      </c>
      <c r="F7" t="str">
        <f t="shared" si="1"/>
        <v>://images.willeelectric.com/Dialight/Images/HELMC4DNSNG.jpg</v>
      </c>
      <c r="G7" t="str">
        <f t="shared" si="2"/>
        <v>http://images.willeelectric.com/Dialight/Spec_Sheets/HELMC4DNSNG.pdf</v>
      </c>
      <c r="H7" t="str">
        <f t="shared" si="3"/>
        <v>://images.willeelectric.com/Dialight/Spec_Sheets/HELMC4DNSNG.pdf</v>
      </c>
    </row>
    <row r="8" spans="1:8" x14ac:dyDescent="0.3">
      <c r="A8" t="s">
        <v>10</v>
      </c>
      <c r="B8" s="4" t="s">
        <v>15</v>
      </c>
      <c r="C8" t="s">
        <v>16</v>
      </c>
      <c r="D8" s="2" t="s">
        <v>15</v>
      </c>
      <c r="E8" t="str">
        <f t="shared" si="0"/>
        <v>http://images.willeelectric.com/Dialight/Images/HELMC4GNSNG.jpg</v>
      </c>
      <c r="F8" t="str">
        <f t="shared" si="1"/>
        <v>://images.willeelectric.com/Dialight/Images/HELMC4GNSNG.jpg</v>
      </c>
      <c r="G8" t="str">
        <f t="shared" si="2"/>
        <v>http://images.willeelectric.com/Dialight/Spec_Sheets/HELMC4GNSNG.pdf</v>
      </c>
      <c r="H8" t="str">
        <f t="shared" si="3"/>
        <v>://images.willeelectric.com/Dialight/Spec_Sheets/HELMC4GNSNG.pdf</v>
      </c>
    </row>
    <row r="9" spans="1:8" x14ac:dyDescent="0.3">
      <c r="A9" t="s">
        <v>10</v>
      </c>
      <c r="B9" s="4" t="s">
        <v>17</v>
      </c>
      <c r="C9" t="s">
        <v>18</v>
      </c>
      <c r="D9" s="2" t="s">
        <v>17</v>
      </c>
      <c r="E9" t="str">
        <f t="shared" si="0"/>
        <v>http://images.willeelectric.com/Dialight/Images/HELMC4PNSSG.jpg</v>
      </c>
      <c r="F9" t="str">
        <f t="shared" si="1"/>
        <v>://images.willeelectric.com/Dialight/Images/HELMC4PNSSG.jpg</v>
      </c>
      <c r="G9" t="str">
        <f t="shared" si="2"/>
        <v>http://images.willeelectric.com/Dialight/Spec_Sheets/HELMC4PNSSG.pdf</v>
      </c>
      <c r="H9" t="str">
        <f t="shared" si="3"/>
        <v>://images.willeelectric.com/Dialight/Spec_Sheets/HELMC4PNSSG.pdf</v>
      </c>
    </row>
    <row r="10" spans="1:8" x14ac:dyDescent="0.3">
      <c r="A10" t="s">
        <v>10</v>
      </c>
      <c r="B10" s="4" t="s">
        <v>19</v>
      </c>
      <c r="C10" t="s">
        <v>20</v>
      </c>
      <c r="D10" s="2" t="s">
        <v>19</v>
      </c>
      <c r="E10" t="str">
        <f t="shared" si="0"/>
        <v>http://images.willeelectric.com/Dialight/Images/LBW1C1D.jpg</v>
      </c>
      <c r="F10" t="str">
        <f t="shared" si="1"/>
        <v>://images.willeelectric.com/Dialight/Images/LBW1C1D.jpg</v>
      </c>
      <c r="G10" t="str">
        <f t="shared" si="2"/>
        <v>http://images.willeelectric.com/Dialight/Spec_Sheets/LBW1C1D.pdf</v>
      </c>
      <c r="H10" t="str">
        <f t="shared" si="3"/>
        <v>://images.willeelectric.com/Dialight/Spec_Sheets/LBW1C1D.pdf</v>
      </c>
    </row>
    <row r="11" spans="1:8" x14ac:dyDescent="0.3">
      <c r="A11" t="s">
        <v>10</v>
      </c>
      <c r="B11" s="4" t="s">
        <v>21</v>
      </c>
      <c r="C11" t="s">
        <v>22</v>
      </c>
      <c r="D11" s="2" t="s">
        <v>21</v>
      </c>
      <c r="E11" t="str">
        <f t="shared" si="0"/>
        <v>http://images.willeelectric.com/Dialight/Images/LTM3C4D2P.jpg</v>
      </c>
      <c r="F11" t="str">
        <f t="shared" si="1"/>
        <v>://images.willeelectric.com/Dialight/Images/LTM3C4D2P.jpg</v>
      </c>
      <c r="G11" t="str">
        <f t="shared" si="2"/>
        <v>http://images.willeelectric.com/Dialight/Spec_Sheets/LTM3C4D2P.pdf</v>
      </c>
      <c r="H11" t="str">
        <f t="shared" si="3"/>
        <v>://images.willeelectric.com/Dialight/Spec_Sheets/LTM3C4D2P.pdf</v>
      </c>
    </row>
    <row r="12" spans="1:8" x14ac:dyDescent="0.3">
      <c r="A12" t="s">
        <v>10</v>
      </c>
      <c r="B12" s="4" t="s">
        <v>23</v>
      </c>
      <c r="C12" t="s">
        <v>24</v>
      </c>
      <c r="D12" s="2" t="s">
        <v>23</v>
      </c>
      <c r="E12" t="str">
        <f t="shared" si="0"/>
        <v>http://images.willeelectric.com/Dialight/Images/LTM3C4M2P.jpg</v>
      </c>
      <c r="F12" t="str">
        <f t="shared" si="1"/>
        <v>://images.willeelectric.com/Dialight/Images/LTM3C4M2P.jpg</v>
      </c>
      <c r="G12" t="str">
        <f t="shared" si="2"/>
        <v>http://images.willeelectric.com/Dialight/Spec_Sheets/LTM3C4M2P.pdf</v>
      </c>
      <c r="H12" t="str">
        <f t="shared" si="3"/>
        <v>://images.willeelectric.com/Dialight/Spec_Sheets/LTM3C4M2P.pdf</v>
      </c>
    </row>
    <row r="13" spans="1:8" x14ac:dyDescent="0.3">
      <c r="A13" t="s">
        <v>5</v>
      </c>
      <c r="B13" s="4" t="s">
        <v>25</v>
      </c>
      <c r="C13" t="s">
        <v>26</v>
      </c>
      <c r="D13" s="2" t="s">
        <v>25</v>
      </c>
      <c r="E13" t="str">
        <f t="shared" si="0"/>
        <v>http://images.willeelectric.com/Dialight/Images/LTXW4.jpg</v>
      </c>
      <c r="F13" t="str">
        <f t="shared" si="1"/>
        <v>://images.willeelectric.com/Dialight/Images/LTXW4.jpg</v>
      </c>
      <c r="G13" t="str">
        <f t="shared" si="2"/>
        <v>http://images.willeelectric.com/Dialight/Spec_Sheets/LTXW4.pdf</v>
      </c>
      <c r="H13" t="str">
        <f t="shared" si="3"/>
        <v>://images.willeelectric.com/Dialight/Spec_Sheets/LTXW4.pdf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Robinson</dc:creator>
  <cp:lastModifiedBy>Rob Robinson</cp:lastModifiedBy>
  <dcterms:created xsi:type="dcterms:W3CDTF">2016-05-26T20:53:57Z</dcterms:created>
  <dcterms:modified xsi:type="dcterms:W3CDTF">2016-05-27T16:53:12Z</dcterms:modified>
</cp:coreProperties>
</file>