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urtney\"/>
    </mc:Choice>
  </mc:AlternateContent>
  <bookViews>
    <workbookView xWindow="0" yWindow="984" windowWidth="19440" windowHeight="12600"/>
  </bookViews>
  <sheets>
    <sheet name="PHX" sheetId="1" r:id="rId1"/>
  </sheets>
  <calcPr calcId="162913"/>
</workbook>
</file>

<file path=xl/calcChain.xml><?xml version="1.0" encoding="utf-8"?>
<calcChain xmlns="http://schemas.openxmlformats.org/spreadsheetml/2006/main">
  <c r="F113" i="1" l="1"/>
  <c r="G113" i="1"/>
  <c r="H113" i="1"/>
  <c r="I113" i="1"/>
  <c r="F114" i="1"/>
  <c r="G114" i="1"/>
  <c r="H114" i="1"/>
  <c r="I114" i="1"/>
  <c r="F115" i="1"/>
  <c r="G115" i="1"/>
  <c r="H115" i="1"/>
  <c r="I115" i="1"/>
  <c r="F116" i="1"/>
  <c r="G116" i="1"/>
  <c r="H116" i="1"/>
  <c r="I116" i="1"/>
  <c r="F117" i="1"/>
  <c r="G117" i="1"/>
  <c r="H117" i="1"/>
  <c r="I117" i="1"/>
  <c r="F118" i="1"/>
  <c r="G118" i="1"/>
  <c r="H118" i="1"/>
  <c r="I118" i="1"/>
  <c r="F119" i="1"/>
  <c r="G119" i="1"/>
  <c r="H119" i="1"/>
  <c r="I119" i="1"/>
  <c r="F120" i="1"/>
  <c r="G120" i="1"/>
  <c r="H120" i="1"/>
  <c r="I120" i="1"/>
  <c r="F121" i="1"/>
  <c r="G121" i="1"/>
  <c r="H121" i="1"/>
  <c r="I121" i="1"/>
  <c r="F122" i="1"/>
  <c r="G122" i="1"/>
  <c r="H122" i="1"/>
  <c r="I122" i="1"/>
  <c r="F123" i="1"/>
  <c r="G123" i="1"/>
  <c r="H123" i="1"/>
  <c r="I123" i="1"/>
  <c r="F124" i="1"/>
  <c r="G124" i="1"/>
  <c r="H124" i="1"/>
  <c r="I124" i="1"/>
  <c r="F125" i="1"/>
  <c r="G125" i="1"/>
  <c r="H125" i="1"/>
  <c r="I125" i="1"/>
  <c r="F126" i="1"/>
  <c r="G126" i="1"/>
  <c r="H126" i="1"/>
  <c r="I126" i="1"/>
  <c r="F127" i="1"/>
  <c r="G127" i="1"/>
  <c r="H127" i="1"/>
  <c r="I127" i="1"/>
  <c r="F128" i="1"/>
  <c r="G128" i="1"/>
  <c r="H128" i="1"/>
  <c r="I128" i="1"/>
  <c r="F129" i="1"/>
  <c r="G129" i="1"/>
  <c r="H129" i="1"/>
  <c r="I129" i="1"/>
  <c r="F130" i="1"/>
  <c r="G130" i="1"/>
  <c r="H130" i="1"/>
  <c r="I130" i="1"/>
  <c r="F131" i="1"/>
  <c r="G131" i="1"/>
  <c r="H131" i="1"/>
  <c r="I131" i="1"/>
  <c r="F132" i="1"/>
  <c r="G132" i="1"/>
  <c r="H132" i="1"/>
  <c r="I132" i="1"/>
  <c r="F133" i="1"/>
  <c r="G133" i="1"/>
  <c r="H133" i="1"/>
  <c r="I133" i="1"/>
  <c r="F134" i="1"/>
  <c r="G134" i="1"/>
  <c r="H134" i="1"/>
  <c r="I134" i="1"/>
  <c r="F135" i="1"/>
  <c r="G135" i="1"/>
  <c r="H135" i="1"/>
  <c r="I135" i="1"/>
  <c r="F136" i="1"/>
  <c r="G136" i="1"/>
  <c r="H136" i="1"/>
  <c r="I136" i="1"/>
  <c r="F137" i="1"/>
  <c r="G137" i="1"/>
  <c r="H137" i="1"/>
  <c r="I137" i="1"/>
  <c r="F138" i="1"/>
  <c r="G138" i="1"/>
  <c r="H138" i="1"/>
  <c r="I138" i="1"/>
  <c r="F139" i="1"/>
  <c r="G139" i="1"/>
  <c r="H139" i="1"/>
  <c r="I139" i="1"/>
  <c r="F140" i="1"/>
  <c r="G140" i="1"/>
  <c r="H140" i="1"/>
  <c r="I140" i="1"/>
  <c r="F141" i="1"/>
  <c r="G141" i="1"/>
  <c r="H141" i="1"/>
  <c r="I141" i="1"/>
  <c r="F142" i="1"/>
  <c r="G142" i="1"/>
  <c r="H142" i="1"/>
  <c r="I142" i="1"/>
  <c r="F143" i="1"/>
  <c r="G143" i="1"/>
  <c r="H143" i="1"/>
  <c r="I143" i="1"/>
  <c r="F144" i="1"/>
  <c r="G144" i="1"/>
  <c r="H144" i="1"/>
  <c r="I144" i="1"/>
  <c r="F145" i="1"/>
  <c r="G145" i="1"/>
  <c r="H145" i="1"/>
  <c r="I145" i="1"/>
  <c r="F146" i="1"/>
  <c r="G146" i="1"/>
  <c r="H146" i="1"/>
  <c r="I146" i="1"/>
  <c r="F147" i="1"/>
  <c r="G147" i="1"/>
  <c r="H147" i="1"/>
  <c r="I147" i="1"/>
  <c r="F148" i="1"/>
  <c r="G148" i="1"/>
  <c r="H148" i="1"/>
  <c r="I148" i="1"/>
  <c r="F149" i="1"/>
  <c r="G149" i="1"/>
  <c r="H149" i="1"/>
  <c r="I149" i="1"/>
  <c r="F150" i="1"/>
  <c r="G150" i="1"/>
  <c r="H150" i="1"/>
  <c r="I150" i="1"/>
  <c r="F151" i="1"/>
  <c r="G151" i="1"/>
  <c r="H151" i="1"/>
  <c r="I151" i="1"/>
  <c r="F152" i="1"/>
  <c r="G152" i="1"/>
  <c r="H152" i="1"/>
  <c r="I152" i="1"/>
  <c r="F153" i="1"/>
  <c r="G153" i="1"/>
  <c r="H153" i="1"/>
  <c r="I153" i="1"/>
  <c r="F154" i="1"/>
  <c r="G154" i="1"/>
  <c r="H154" i="1"/>
  <c r="I154" i="1"/>
  <c r="F155" i="1"/>
  <c r="G155" i="1"/>
  <c r="H155" i="1"/>
  <c r="I155" i="1"/>
  <c r="F156" i="1"/>
  <c r="G156" i="1"/>
  <c r="H156" i="1"/>
  <c r="I156" i="1"/>
  <c r="F157" i="1"/>
  <c r="G157" i="1"/>
  <c r="H157" i="1"/>
  <c r="I157" i="1"/>
  <c r="F158" i="1"/>
  <c r="G158" i="1"/>
  <c r="H158" i="1"/>
  <c r="I158" i="1"/>
  <c r="F159" i="1"/>
  <c r="G159" i="1"/>
  <c r="H159" i="1"/>
  <c r="I159" i="1"/>
  <c r="F160" i="1"/>
  <c r="G160" i="1"/>
  <c r="H160" i="1"/>
  <c r="I160" i="1"/>
  <c r="F161" i="1"/>
  <c r="G161" i="1"/>
  <c r="H161" i="1"/>
  <c r="I161" i="1"/>
  <c r="F162" i="1"/>
  <c r="G162" i="1"/>
  <c r="H162" i="1"/>
  <c r="I162" i="1"/>
  <c r="F163" i="1"/>
  <c r="G163" i="1"/>
  <c r="H163" i="1"/>
  <c r="I163" i="1"/>
  <c r="F164" i="1"/>
  <c r="G164" i="1"/>
  <c r="H164" i="1"/>
  <c r="I164" i="1"/>
  <c r="F165" i="1"/>
  <c r="G165" i="1"/>
  <c r="H165" i="1"/>
  <c r="I165" i="1"/>
  <c r="F166" i="1"/>
  <c r="G166" i="1"/>
  <c r="H166" i="1"/>
  <c r="I166" i="1"/>
  <c r="F167" i="1"/>
  <c r="G167" i="1"/>
  <c r="H167" i="1"/>
  <c r="I167" i="1"/>
  <c r="F168" i="1"/>
  <c r="G168" i="1"/>
  <c r="H168" i="1"/>
  <c r="I168" i="1"/>
  <c r="F169" i="1"/>
  <c r="G169" i="1"/>
  <c r="H169" i="1"/>
  <c r="I169" i="1"/>
  <c r="F170" i="1"/>
  <c r="G170" i="1"/>
  <c r="H170" i="1"/>
  <c r="I170" i="1"/>
  <c r="F171" i="1"/>
  <c r="G171" i="1"/>
  <c r="H171" i="1"/>
  <c r="I171" i="1"/>
  <c r="F172" i="1"/>
  <c r="G172" i="1"/>
  <c r="H172" i="1"/>
  <c r="I172" i="1"/>
  <c r="F173" i="1"/>
  <c r="G173" i="1"/>
  <c r="H173" i="1"/>
  <c r="I173" i="1"/>
  <c r="F174" i="1"/>
  <c r="G174" i="1"/>
  <c r="H174" i="1"/>
  <c r="I174" i="1"/>
  <c r="F175" i="1"/>
  <c r="G175" i="1"/>
  <c r="H175" i="1"/>
  <c r="I175" i="1"/>
  <c r="F176" i="1"/>
  <c r="G176" i="1"/>
  <c r="H176" i="1"/>
  <c r="I176" i="1"/>
  <c r="F177" i="1"/>
  <c r="G177" i="1"/>
  <c r="H177" i="1"/>
  <c r="I177" i="1"/>
  <c r="F178" i="1"/>
  <c r="G178" i="1"/>
  <c r="H178" i="1"/>
  <c r="I178" i="1"/>
  <c r="F179" i="1"/>
  <c r="G179" i="1"/>
  <c r="H179" i="1"/>
  <c r="I179" i="1"/>
  <c r="F180" i="1"/>
  <c r="G180" i="1"/>
  <c r="H180" i="1"/>
  <c r="I180" i="1"/>
  <c r="F181" i="1"/>
  <c r="G181" i="1"/>
  <c r="H181" i="1"/>
  <c r="I181" i="1"/>
  <c r="F182" i="1"/>
  <c r="G182" i="1"/>
  <c r="H182" i="1"/>
  <c r="I182" i="1"/>
  <c r="F183" i="1"/>
  <c r="G183" i="1"/>
  <c r="H183" i="1"/>
  <c r="I183" i="1"/>
  <c r="F184" i="1"/>
  <c r="G184" i="1"/>
  <c r="H184" i="1"/>
  <c r="I184" i="1"/>
  <c r="F185" i="1"/>
  <c r="G185" i="1"/>
  <c r="H185" i="1"/>
  <c r="I185" i="1"/>
  <c r="F186" i="1"/>
  <c r="G186" i="1"/>
  <c r="H186" i="1"/>
  <c r="I186" i="1"/>
  <c r="F187" i="1"/>
  <c r="G187" i="1"/>
  <c r="H187" i="1"/>
  <c r="I187" i="1"/>
  <c r="F188" i="1"/>
  <c r="G188" i="1"/>
  <c r="H188" i="1"/>
  <c r="I188" i="1"/>
  <c r="F189" i="1"/>
  <c r="G189" i="1"/>
  <c r="H189" i="1"/>
  <c r="I189" i="1"/>
  <c r="F190" i="1"/>
  <c r="G190" i="1"/>
  <c r="H190" i="1"/>
  <c r="I190" i="1"/>
  <c r="F191" i="1"/>
  <c r="G191" i="1"/>
  <c r="H191" i="1"/>
  <c r="I191" i="1"/>
  <c r="F192" i="1"/>
  <c r="G192" i="1"/>
  <c r="H192" i="1"/>
  <c r="I192" i="1"/>
  <c r="F193" i="1"/>
  <c r="G193" i="1"/>
  <c r="H193" i="1"/>
  <c r="I193" i="1"/>
  <c r="F194" i="1"/>
  <c r="G194" i="1"/>
  <c r="H194" i="1"/>
  <c r="I194" i="1"/>
  <c r="F195" i="1"/>
  <c r="G195" i="1"/>
  <c r="H195" i="1"/>
  <c r="I195" i="1"/>
  <c r="F196" i="1"/>
  <c r="G196" i="1"/>
  <c r="H196" i="1"/>
  <c r="I196" i="1"/>
  <c r="F197" i="1"/>
  <c r="G197" i="1"/>
  <c r="H197" i="1"/>
  <c r="I197" i="1"/>
  <c r="F198" i="1"/>
  <c r="G198" i="1"/>
  <c r="H198" i="1"/>
  <c r="I198" i="1"/>
  <c r="F199" i="1"/>
  <c r="G199" i="1"/>
  <c r="H199" i="1"/>
  <c r="I199" i="1"/>
  <c r="F200" i="1"/>
  <c r="G200" i="1"/>
  <c r="H200" i="1"/>
  <c r="I200" i="1"/>
  <c r="F201" i="1"/>
  <c r="G201" i="1"/>
  <c r="H201" i="1"/>
  <c r="I201" i="1"/>
  <c r="F202" i="1"/>
  <c r="G202" i="1"/>
  <c r="H202" i="1"/>
  <c r="I202" i="1"/>
  <c r="F203" i="1"/>
  <c r="G203" i="1"/>
  <c r="H203" i="1"/>
  <c r="I203" i="1"/>
  <c r="F204" i="1"/>
  <c r="G204" i="1"/>
  <c r="H204" i="1"/>
  <c r="I204" i="1"/>
  <c r="F205" i="1"/>
  <c r="G205" i="1"/>
  <c r="H205" i="1"/>
  <c r="I205" i="1"/>
  <c r="F206" i="1"/>
  <c r="G206" i="1"/>
  <c r="H206" i="1"/>
  <c r="I206" i="1"/>
  <c r="F207" i="1"/>
  <c r="G207" i="1"/>
  <c r="H207" i="1"/>
  <c r="I207" i="1"/>
  <c r="F208" i="1"/>
  <c r="G208" i="1"/>
  <c r="H208" i="1"/>
  <c r="I208" i="1"/>
  <c r="F209" i="1"/>
  <c r="G209" i="1"/>
  <c r="H209" i="1"/>
  <c r="I209" i="1"/>
  <c r="F210" i="1"/>
  <c r="G210" i="1"/>
  <c r="H210" i="1"/>
  <c r="I210" i="1"/>
  <c r="F211" i="1"/>
  <c r="G211" i="1"/>
  <c r="H211" i="1"/>
  <c r="I211" i="1"/>
  <c r="F212" i="1"/>
  <c r="G212" i="1"/>
  <c r="H212" i="1"/>
  <c r="I212" i="1"/>
  <c r="F213" i="1"/>
  <c r="G213" i="1"/>
  <c r="H213" i="1"/>
  <c r="I213" i="1"/>
  <c r="F214" i="1"/>
  <c r="G214" i="1"/>
  <c r="H214" i="1"/>
  <c r="I214" i="1"/>
  <c r="F215" i="1"/>
  <c r="G215" i="1"/>
  <c r="H215" i="1"/>
  <c r="I215" i="1"/>
  <c r="F216" i="1"/>
  <c r="G216" i="1"/>
  <c r="H216" i="1"/>
  <c r="I216" i="1"/>
  <c r="F217" i="1"/>
  <c r="G217" i="1"/>
  <c r="H217" i="1"/>
  <c r="I217" i="1"/>
  <c r="F218" i="1"/>
  <c r="G218" i="1"/>
  <c r="H218" i="1"/>
  <c r="I218" i="1"/>
  <c r="F219" i="1"/>
  <c r="G219" i="1"/>
  <c r="H219" i="1"/>
  <c r="I219" i="1"/>
  <c r="F220" i="1"/>
  <c r="G220" i="1"/>
  <c r="H220" i="1"/>
  <c r="I220" i="1"/>
  <c r="F221" i="1"/>
  <c r="G221" i="1"/>
  <c r="H221" i="1"/>
  <c r="I221" i="1"/>
  <c r="F222" i="1"/>
  <c r="G222" i="1"/>
  <c r="H222" i="1"/>
  <c r="I222" i="1"/>
  <c r="F223" i="1"/>
  <c r="G223" i="1"/>
  <c r="H223" i="1"/>
  <c r="I223" i="1"/>
  <c r="F224" i="1"/>
  <c r="G224" i="1"/>
  <c r="H224" i="1"/>
  <c r="I224" i="1"/>
  <c r="F225" i="1"/>
  <c r="G225" i="1"/>
  <c r="H225" i="1"/>
  <c r="I225" i="1"/>
  <c r="F226" i="1"/>
  <c r="G226" i="1"/>
  <c r="H226" i="1"/>
  <c r="I226" i="1"/>
  <c r="F227" i="1"/>
  <c r="G227" i="1"/>
  <c r="H227" i="1"/>
  <c r="I227" i="1"/>
  <c r="F228" i="1"/>
  <c r="G228" i="1"/>
  <c r="H228" i="1"/>
  <c r="I228" i="1"/>
  <c r="F229" i="1"/>
  <c r="G229" i="1"/>
  <c r="H229" i="1"/>
  <c r="I229" i="1"/>
  <c r="F230" i="1"/>
  <c r="G230" i="1"/>
  <c r="H230" i="1"/>
  <c r="I230" i="1"/>
  <c r="F231" i="1"/>
  <c r="G231" i="1"/>
  <c r="H231" i="1"/>
  <c r="I231" i="1"/>
  <c r="F232" i="1"/>
  <c r="G232" i="1"/>
  <c r="H232" i="1"/>
  <c r="I232" i="1"/>
  <c r="F233" i="1"/>
  <c r="G233" i="1"/>
  <c r="H233" i="1"/>
  <c r="I233" i="1"/>
  <c r="F234" i="1"/>
  <c r="G234" i="1"/>
  <c r="H234" i="1"/>
  <c r="I234" i="1"/>
  <c r="F235" i="1"/>
  <c r="G235" i="1"/>
  <c r="H235" i="1"/>
  <c r="I235" i="1"/>
  <c r="F236" i="1"/>
  <c r="G236" i="1"/>
  <c r="H236" i="1"/>
  <c r="I236" i="1"/>
  <c r="F237" i="1"/>
  <c r="G237" i="1"/>
  <c r="H237" i="1"/>
  <c r="I237" i="1"/>
  <c r="F238" i="1"/>
  <c r="G238" i="1"/>
  <c r="H238" i="1"/>
  <c r="I238" i="1"/>
  <c r="F239" i="1"/>
  <c r="G239" i="1"/>
  <c r="H239" i="1"/>
  <c r="I239" i="1"/>
  <c r="F240" i="1"/>
  <c r="G240" i="1"/>
  <c r="H240" i="1"/>
  <c r="I240" i="1"/>
  <c r="F241" i="1"/>
  <c r="G241" i="1"/>
  <c r="H241" i="1"/>
  <c r="I241" i="1"/>
  <c r="F242" i="1"/>
  <c r="G242" i="1"/>
  <c r="H242" i="1"/>
  <c r="I242" i="1"/>
  <c r="F243" i="1"/>
  <c r="G243" i="1"/>
  <c r="H243" i="1"/>
  <c r="I243" i="1"/>
  <c r="F244" i="1"/>
  <c r="G244" i="1"/>
  <c r="H244" i="1"/>
  <c r="I244" i="1"/>
  <c r="F245" i="1"/>
  <c r="G245" i="1"/>
  <c r="H245" i="1"/>
  <c r="I245" i="1"/>
  <c r="F246" i="1"/>
  <c r="G246" i="1"/>
  <c r="H246" i="1"/>
  <c r="I246" i="1"/>
  <c r="F247" i="1"/>
  <c r="G247" i="1"/>
  <c r="H247" i="1"/>
  <c r="I247" i="1"/>
  <c r="F248" i="1"/>
  <c r="G248" i="1"/>
  <c r="H248" i="1"/>
  <c r="I248" i="1"/>
  <c r="F249" i="1"/>
  <c r="G249" i="1"/>
  <c r="H249" i="1"/>
  <c r="I249" i="1"/>
  <c r="F250" i="1"/>
  <c r="G250" i="1"/>
  <c r="H250" i="1"/>
  <c r="I250" i="1"/>
  <c r="F251" i="1"/>
  <c r="G251" i="1"/>
  <c r="H251" i="1"/>
  <c r="I251" i="1"/>
  <c r="F252" i="1"/>
  <c r="G252" i="1"/>
  <c r="H252" i="1"/>
  <c r="I252" i="1"/>
  <c r="F253" i="1"/>
  <c r="G253" i="1"/>
  <c r="H253" i="1"/>
  <c r="I253" i="1"/>
  <c r="F254" i="1"/>
  <c r="G254" i="1"/>
  <c r="H254" i="1"/>
  <c r="I254" i="1"/>
  <c r="F255" i="1"/>
  <c r="G255" i="1"/>
  <c r="H255" i="1"/>
  <c r="I255" i="1"/>
  <c r="F256" i="1"/>
  <c r="G256" i="1"/>
  <c r="H256" i="1"/>
  <c r="I256" i="1"/>
  <c r="F257" i="1"/>
  <c r="G257" i="1"/>
  <c r="H257" i="1"/>
  <c r="I257" i="1"/>
  <c r="F258" i="1"/>
  <c r="G258" i="1"/>
  <c r="H258" i="1"/>
  <c r="I258" i="1"/>
  <c r="F259" i="1"/>
  <c r="G259" i="1"/>
  <c r="H259" i="1"/>
  <c r="I259" i="1"/>
  <c r="F260" i="1"/>
  <c r="G260" i="1"/>
  <c r="H260" i="1"/>
  <c r="I260" i="1"/>
  <c r="F261" i="1"/>
  <c r="G261" i="1"/>
  <c r="H261" i="1"/>
  <c r="I261" i="1"/>
  <c r="F262" i="1"/>
  <c r="G262" i="1"/>
  <c r="H262" i="1"/>
  <c r="I262" i="1"/>
  <c r="F263" i="1"/>
  <c r="G263" i="1"/>
  <c r="H263" i="1"/>
  <c r="I263" i="1"/>
  <c r="F264" i="1"/>
  <c r="G264" i="1"/>
  <c r="H264" i="1"/>
  <c r="I264" i="1"/>
  <c r="F265" i="1"/>
  <c r="G265" i="1"/>
  <c r="H265" i="1"/>
  <c r="I265" i="1"/>
  <c r="F266" i="1"/>
  <c r="G266" i="1"/>
  <c r="H266" i="1"/>
  <c r="I266" i="1"/>
  <c r="F267" i="1"/>
  <c r="G267" i="1"/>
  <c r="H267" i="1"/>
  <c r="I267" i="1"/>
  <c r="F268" i="1"/>
  <c r="G268" i="1"/>
  <c r="H268" i="1"/>
  <c r="I268" i="1"/>
  <c r="F269" i="1"/>
  <c r="G269" i="1"/>
  <c r="H269" i="1"/>
  <c r="I269" i="1"/>
  <c r="F270" i="1"/>
  <c r="G270" i="1"/>
  <c r="H270" i="1"/>
  <c r="I270" i="1"/>
  <c r="F271" i="1"/>
  <c r="G271" i="1"/>
  <c r="H271" i="1"/>
  <c r="I271" i="1"/>
  <c r="F272" i="1"/>
  <c r="G272" i="1"/>
  <c r="H272" i="1"/>
  <c r="I272" i="1"/>
  <c r="F273" i="1"/>
  <c r="G273" i="1"/>
  <c r="H273" i="1"/>
  <c r="I273" i="1"/>
  <c r="F274" i="1"/>
  <c r="G274" i="1"/>
  <c r="H274" i="1"/>
  <c r="I274" i="1"/>
  <c r="F275" i="1"/>
  <c r="G275" i="1"/>
  <c r="H275" i="1"/>
  <c r="I275" i="1"/>
  <c r="F276" i="1"/>
  <c r="G276" i="1"/>
  <c r="H276" i="1"/>
  <c r="I276" i="1"/>
  <c r="F277" i="1"/>
  <c r="G277" i="1"/>
  <c r="H277" i="1"/>
  <c r="I277" i="1"/>
  <c r="F278" i="1"/>
  <c r="G278" i="1"/>
  <c r="H278" i="1"/>
  <c r="I278" i="1"/>
  <c r="F279" i="1"/>
  <c r="G279" i="1"/>
  <c r="H279" i="1"/>
  <c r="I279" i="1"/>
  <c r="F280" i="1"/>
  <c r="G280" i="1"/>
  <c r="H280" i="1"/>
  <c r="I280" i="1"/>
  <c r="F281" i="1"/>
  <c r="G281" i="1"/>
  <c r="H281" i="1"/>
  <c r="I281" i="1"/>
  <c r="F282" i="1"/>
  <c r="G282" i="1"/>
  <c r="H282" i="1"/>
  <c r="I282" i="1"/>
  <c r="F283" i="1"/>
  <c r="G283" i="1"/>
  <c r="H283" i="1"/>
  <c r="I283" i="1"/>
  <c r="F284" i="1"/>
  <c r="G284" i="1"/>
  <c r="H284" i="1"/>
  <c r="I284" i="1"/>
  <c r="F285" i="1"/>
  <c r="G285" i="1"/>
  <c r="H285" i="1"/>
  <c r="I285" i="1"/>
  <c r="F286" i="1"/>
  <c r="G286" i="1"/>
  <c r="H286" i="1"/>
  <c r="I286" i="1"/>
  <c r="F287" i="1"/>
  <c r="G287" i="1"/>
  <c r="H287" i="1"/>
  <c r="I287" i="1"/>
  <c r="F288" i="1"/>
  <c r="G288" i="1"/>
  <c r="H288" i="1"/>
  <c r="I288" i="1"/>
  <c r="F289" i="1"/>
  <c r="G289" i="1"/>
  <c r="H289" i="1"/>
  <c r="I289" i="1"/>
  <c r="F290" i="1"/>
  <c r="G290" i="1"/>
  <c r="H290" i="1"/>
  <c r="I290" i="1"/>
  <c r="F291" i="1"/>
  <c r="G291" i="1"/>
  <c r="H291" i="1"/>
  <c r="I291" i="1"/>
  <c r="F292" i="1"/>
  <c r="G292" i="1"/>
  <c r="H292" i="1"/>
  <c r="I292" i="1"/>
  <c r="F293" i="1"/>
  <c r="G293" i="1"/>
  <c r="H293" i="1"/>
  <c r="I293" i="1"/>
  <c r="F294" i="1"/>
  <c r="G294" i="1"/>
  <c r="H294" i="1"/>
  <c r="I294" i="1"/>
  <c r="F295" i="1"/>
  <c r="G295" i="1"/>
  <c r="H295" i="1"/>
  <c r="I295" i="1"/>
  <c r="F296" i="1"/>
  <c r="G296" i="1"/>
  <c r="H296" i="1"/>
  <c r="I296" i="1"/>
  <c r="F297" i="1"/>
  <c r="G297" i="1"/>
  <c r="H297" i="1"/>
  <c r="I297" i="1"/>
  <c r="F298" i="1"/>
  <c r="G298" i="1"/>
  <c r="H298" i="1"/>
  <c r="I298" i="1"/>
  <c r="F299" i="1"/>
  <c r="G299" i="1"/>
  <c r="H299" i="1"/>
  <c r="I299" i="1"/>
  <c r="F300" i="1"/>
  <c r="G300" i="1"/>
  <c r="H300" i="1"/>
  <c r="I300" i="1"/>
  <c r="F301" i="1"/>
  <c r="G301" i="1"/>
  <c r="H301" i="1"/>
  <c r="I301" i="1"/>
  <c r="F302" i="1"/>
  <c r="G302" i="1"/>
  <c r="H302" i="1"/>
  <c r="I302" i="1"/>
  <c r="F303" i="1"/>
  <c r="G303" i="1"/>
  <c r="H303" i="1"/>
  <c r="I303" i="1"/>
  <c r="F304" i="1"/>
  <c r="G304" i="1"/>
  <c r="H304" i="1"/>
  <c r="I304" i="1"/>
  <c r="F305" i="1"/>
  <c r="G305" i="1"/>
  <c r="H305" i="1"/>
  <c r="I305" i="1"/>
  <c r="F306" i="1"/>
  <c r="G306" i="1"/>
  <c r="H306" i="1"/>
  <c r="I306" i="1"/>
  <c r="F307" i="1"/>
  <c r="G307" i="1"/>
  <c r="H307" i="1"/>
  <c r="I307" i="1"/>
  <c r="F308" i="1"/>
  <c r="G308" i="1"/>
  <c r="H308" i="1"/>
  <c r="I308" i="1"/>
  <c r="F309" i="1"/>
  <c r="G309" i="1"/>
  <c r="H309" i="1"/>
  <c r="I309" i="1"/>
  <c r="F310" i="1"/>
  <c r="G310" i="1"/>
  <c r="H310" i="1"/>
  <c r="I310" i="1"/>
  <c r="F311" i="1"/>
  <c r="G311" i="1"/>
  <c r="H311" i="1"/>
  <c r="I311" i="1"/>
  <c r="F312" i="1"/>
  <c r="G312" i="1"/>
  <c r="H312" i="1"/>
  <c r="I312" i="1"/>
  <c r="F313" i="1"/>
  <c r="G313" i="1"/>
  <c r="H313" i="1"/>
  <c r="I313" i="1"/>
  <c r="F314" i="1"/>
  <c r="G314" i="1"/>
  <c r="H314" i="1"/>
  <c r="I314" i="1"/>
  <c r="F315" i="1"/>
  <c r="G315" i="1"/>
  <c r="H315" i="1"/>
  <c r="I315" i="1"/>
  <c r="F316" i="1"/>
  <c r="G316" i="1"/>
  <c r="H316" i="1"/>
  <c r="I316" i="1"/>
  <c r="F317" i="1"/>
  <c r="G317" i="1"/>
  <c r="H317" i="1"/>
  <c r="I317" i="1"/>
  <c r="F318" i="1"/>
  <c r="G318" i="1"/>
  <c r="H318" i="1"/>
  <c r="I318" i="1"/>
  <c r="F319" i="1"/>
  <c r="G319" i="1"/>
  <c r="H319" i="1"/>
  <c r="I319" i="1"/>
  <c r="F320" i="1"/>
  <c r="G320" i="1"/>
  <c r="H320" i="1"/>
  <c r="I320" i="1"/>
  <c r="F321" i="1"/>
  <c r="G321" i="1"/>
  <c r="H321" i="1"/>
  <c r="I321" i="1"/>
  <c r="F322" i="1"/>
  <c r="G322" i="1"/>
  <c r="H322" i="1"/>
  <c r="I322" i="1"/>
  <c r="F323" i="1"/>
  <c r="G323" i="1"/>
  <c r="H323" i="1"/>
  <c r="I323" i="1"/>
  <c r="F324" i="1"/>
  <c r="G324" i="1"/>
  <c r="H324" i="1"/>
  <c r="I324" i="1"/>
  <c r="F325" i="1"/>
  <c r="G325" i="1"/>
  <c r="H325" i="1"/>
  <c r="I325" i="1"/>
  <c r="F326" i="1"/>
  <c r="G326" i="1"/>
  <c r="H326" i="1"/>
  <c r="I326" i="1"/>
  <c r="F327" i="1"/>
  <c r="G327" i="1"/>
  <c r="H327" i="1"/>
  <c r="I327" i="1"/>
  <c r="F328" i="1"/>
  <c r="G328" i="1"/>
  <c r="H328" i="1"/>
  <c r="I328" i="1"/>
  <c r="F329" i="1"/>
  <c r="G329" i="1"/>
  <c r="H329" i="1"/>
  <c r="I329" i="1"/>
  <c r="F330" i="1"/>
  <c r="G330" i="1"/>
  <c r="H330" i="1"/>
  <c r="I330" i="1"/>
  <c r="F331" i="1"/>
  <c r="G331" i="1"/>
  <c r="H331" i="1"/>
  <c r="I331" i="1"/>
  <c r="F2" i="1"/>
  <c r="G2" i="1"/>
  <c r="H2" i="1"/>
  <c r="I2" i="1"/>
  <c r="F3" i="1"/>
  <c r="G3" i="1"/>
  <c r="H3" i="1"/>
  <c r="I3" i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F43" i="1"/>
  <c r="G43" i="1"/>
  <c r="H43" i="1"/>
  <c r="I43" i="1"/>
  <c r="F44" i="1"/>
  <c r="G44" i="1"/>
  <c r="H44" i="1"/>
  <c r="I44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H57" i="1"/>
  <c r="I57" i="1"/>
  <c r="F58" i="1"/>
  <c r="G58" i="1"/>
  <c r="H58" i="1"/>
  <c r="I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H68" i="1"/>
  <c r="I68" i="1"/>
  <c r="F69" i="1"/>
  <c r="G69" i="1"/>
  <c r="H69" i="1"/>
  <c r="I69" i="1"/>
  <c r="F70" i="1"/>
  <c r="G70" i="1"/>
  <c r="H70" i="1"/>
  <c r="I70" i="1"/>
  <c r="F71" i="1"/>
  <c r="G71" i="1"/>
  <c r="H71" i="1"/>
  <c r="I71" i="1"/>
  <c r="F72" i="1"/>
  <c r="G72" i="1"/>
  <c r="H72" i="1"/>
  <c r="I72" i="1"/>
  <c r="F73" i="1"/>
  <c r="G73" i="1"/>
  <c r="H73" i="1"/>
  <c r="I73" i="1"/>
  <c r="F74" i="1"/>
  <c r="G74" i="1"/>
  <c r="H74" i="1"/>
  <c r="I74" i="1"/>
  <c r="F75" i="1"/>
  <c r="G75" i="1"/>
  <c r="H75" i="1"/>
  <c r="I75" i="1"/>
  <c r="F76" i="1"/>
  <c r="G76" i="1"/>
  <c r="H76" i="1"/>
  <c r="I76" i="1"/>
  <c r="F77" i="1"/>
  <c r="G77" i="1"/>
  <c r="H77" i="1"/>
  <c r="I77" i="1"/>
  <c r="F78" i="1"/>
  <c r="G78" i="1"/>
  <c r="H78" i="1"/>
  <c r="I78" i="1"/>
  <c r="F79" i="1"/>
  <c r="G79" i="1"/>
  <c r="H79" i="1"/>
  <c r="I79" i="1"/>
  <c r="F80" i="1"/>
  <c r="G80" i="1"/>
  <c r="H80" i="1"/>
  <c r="I80" i="1"/>
  <c r="F81" i="1"/>
  <c r="G81" i="1"/>
  <c r="H81" i="1"/>
  <c r="I81" i="1"/>
  <c r="F82" i="1"/>
  <c r="G82" i="1"/>
  <c r="H82" i="1"/>
  <c r="I82" i="1"/>
  <c r="F83" i="1"/>
  <c r="G83" i="1"/>
  <c r="H83" i="1"/>
  <c r="I83" i="1"/>
  <c r="F84" i="1"/>
  <c r="G84" i="1"/>
  <c r="H84" i="1"/>
  <c r="I84" i="1"/>
  <c r="F85" i="1"/>
  <c r="G85" i="1"/>
  <c r="H85" i="1"/>
  <c r="I85" i="1"/>
  <c r="F86" i="1"/>
  <c r="G86" i="1"/>
  <c r="H86" i="1"/>
  <c r="I86" i="1"/>
  <c r="F87" i="1"/>
  <c r="G87" i="1"/>
  <c r="H87" i="1"/>
  <c r="I87" i="1"/>
  <c r="F88" i="1"/>
  <c r="G88" i="1"/>
  <c r="H88" i="1"/>
  <c r="I88" i="1"/>
  <c r="F89" i="1"/>
  <c r="G89" i="1"/>
  <c r="H89" i="1"/>
  <c r="I89" i="1"/>
  <c r="F90" i="1"/>
  <c r="G90" i="1"/>
  <c r="H90" i="1"/>
  <c r="I90" i="1"/>
  <c r="F91" i="1"/>
  <c r="G91" i="1"/>
  <c r="H91" i="1"/>
  <c r="I91" i="1"/>
  <c r="F92" i="1"/>
  <c r="G92" i="1"/>
  <c r="H92" i="1"/>
  <c r="I92" i="1"/>
  <c r="F93" i="1"/>
  <c r="G93" i="1"/>
  <c r="H93" i="1"/>
  <c r="I93" i="1"/>
  <c r="F94" i="1"/>
  <c r="G94" i="1"/>
  <c r="H94" i="1"/>
  <c r="I94" i="1"/>
  <c r="F95" i="1"/>
  <c r="G95" i="1"/>
  <c r="H95" i="1"/>
  <c r="I95" i="1"/>
  <c r="F96" i="1"/>
  <c r="G96" i="1"/>
  <c r="H96" i="1"/>
  <c r="I96" i="1"/>
  <c r="F97" i="1"/>
  <c r="G97" i="1"/>
  <c r="H97" i="1"/>
  <c r="I97" i="1"/>
  <c r="F98" i="1"/>
  <c r="G98" i="1"/>
  <c r="H98" i="1"/>
  <c r="I98" i="1"/>
  <c r="F99" i="1"/>
  <c r="G99" i="1"/>
  <c r="H99" i="1"/>
  <c r="I99" i="1"/>
  <c r="F100" i="1"/>
  <c r="G100" i="1"/>
  <c r="H100" i="1"/>
  <c r="I100" i="1"/>
  <c r="F101" i="1"/>
  <c r="G101" i="1"/>
  <c r="H101" i="1"/>
  <c r="I101" i="1"/>
  <c r="F102" i="1"/>
  <c r="G102" i="1"/>
  <c r="H102" i="1"/>
  <c r="I102" i="1"/>
  <c r="F103" i="1"/>
  <c r="G103" i="1"/>
  <c r="H103" i="1"/>
  <c r="I103" i="1"/>
  <c r="F104" i="1"/>
  <c r="G104" i="1"/>
  <c r="H104" i="1"/>
  <c r="I104" i="1"/>
  <c r="F105" i="1"/>
  <c r="G105" i="1"/>
  <c r="H105" i="1"/>
  <c r="I105" i="1"/>
  <c r="F106" i="1"/>
  <c r="G106" i="1"/>
  <c r="H106" i="1"/>
  <c r="I106" i="1"/>
  <c r="F107" i="1"/>
  <c r="G107" i="1"/>
  <c r="H107" i="1"/>
  <c r="I107" i="1"/>
  <c r="F108" i="1"/>
  <c r="G108" i="1"/>
  <c r="H108" i="1"/>
  <c r="I108" i="1"/>
  <c r="F109" i="1"/>
  <c r="G109" i="1"/>
  <c r="H109" i="1"/>
  <c r="I109" i="1"/>
  <c r="F110" i="1"/>
  <c r="G110" i="1"/>
  <c r="H110" i="1"/>
  <c r="I110" i="1"/>
  <c r="F111" i="1"/>
  <c r="G111" i="1"/>
  <c r="H111" i="1"/>
  <c r="I111" i="1"/>
  <c r="F112" i="1"/>
  <c r="G112" i="1"/>
  <c r="H112" i="1"/>
  <c r="I112" i="1"/>
</calcChain>
</file>

<file path=xl/sharedStrings.xml><?xml version="1.0" encoding="utf-8"?>
<sst xmlns="http://schemas.openxmlformats.org/spreadsheetml/2006/main" count="741" uniqueCount="712">
  <si>
    <t>PHOENIX 0202138 EB 10-8</t>
  </si>
  <si>
    <t>^000147813</t>
  </si>
  <si>
    <t>PHOENIX 0203137 EB 10-10</t>
  </si>
  <si>
    <t>^000174117</t>
  </si>
  <si>
    <t>PHOENIX 0402174 NLS-CU 3/10 SN</t>
  </si>
  <si>
    <t>^000175035</t>
  </si>
  <si>
    <t>PHOENIX 0404017 AK 4</t>
  </si>
  <si>
    <t>^000178902</t>
  </si>
  <si>
    <t>PHOENIX 0404428 AB/SS</t>
  </si>
  <si>
    <t>^000178903</t>
  </si>
  <si>
    <t>PHOENIX 0706647 TPNS-UK</t>
  </si>
  <si>
    <t>^000164699</t>
  </si>
  <si>
    <t>PHOENIX 0712107 TCP 0 1A</t>
  </si>
  <si>
    <t>^000159716</t>
  </si>
  <si>
    <t>PHOENIX 0712152 TCP 0 5A</t>
  </si>
  <si>
    <t>^000160757</t>
  </si>
  <si>
    <t>PHOENIX 0800073 WML 3 (13X10)R</t>
  </si>
  <si>
    <t>^000180797</t>
  </si>
  <si>
    <t>PHOENIX 0800078 WML 22 (25X25)R</t>
  </si>
  <si>
    <t>^000211275</t>
  </si>
  <si>
    <t>PHOENIX 0800296 WMS 25 4 (EX40)R</t>
  </si>
  <si>
    <t>^000208674</t>
  </si>
  <si>
    <t>PHOENIX 0800307 UBE/D</t>
  </si>
  <si>
    <t>^000148779</t>
  </si>
  <si>
    <t>PHOENIX 0800388 WMS 4 8 (30X9)RL</t>
  </si>
  <si>
    <t>^000213949</t>
  </si>
  <si>
    <t>PHOENIX 0800391 WMS 4 8 (15X9)RL</t>
  </si>
  <si>
    <t>^000213808</t>
  </si>
  <si>
    <t>0801404:0001</t>
  </si>
  <si>
    <t>PHOENIX 0801404:0001 ZB 3 5</t>
  </si>
  <si>
    <t>^000218697</t>
  </si>
  <si>
    <t>PHOENIX 0801855 EMLP 30(45X10)R</t>
  </si>
  <si>
    <t>^000188158</t>
  </si>
  <si>
    <t>PHOENIX 0806958 GPE 52X26 WH</t>
  </si>
  <si>
    <t>^000221306</t>
  </si>
  <si>
    <t>PHOENIX 0806961 GPE 60X30 WH</t>
  </si>
  <si>
    <t>^000221307</t>
  </si>
  <si>
    <t>PHOENIX 0807575 KLM 2</t>
  </si>
  <si>
    <t>^000217634</t>
  </si>
  <si>
    <t>PHOENIX 0817154 EML (100X90)R</t>
  </si>
  <si>
    <t>^000205930</t>
  </si>
  <si>
    <t>PHOENIX 0818085 UC-TM 6</t>
  </si>
  <si>
    <t>^000222043</t>
  </si>
  <si>
    <t>PHOENIX 0819495 EMLP (22X12)R</t>
  </si>
  <si>
    <t>^000205931</t>
  </si>
  <si>
    <t>PHOENIX 0819505 EMLP (60X30)R</t>
  </si>
  <si>
    <t>^000180373</t>
  </si>
  <si>
    <t>PHOENIX 0828732 UCT-TM 4</t>
  </si>
  <si>
    <t>^000187400</t>
  </si>
  <si>
    <t>PHOENIX 0828786 US-EMSP (50X30)</t>
  </si>
  <si>
    <t>^000160324</t>
  </si>
  <si>
    <t>PHOENIX 0828803 US-EMLP (49X15)</t>
  </si>
  <si>
    <t>^000163453</t>
  </si>
  <si>
    <t>PHOENIX 0828907 US-EMLP (85 6X54)</t>
  </si>
  <si>
    <t>^000215534</t>
  </si>
  <si>
    <t>PHOENIX 0829146 UCT-TM 16</t>
  </si>
  <si>
    <t>^000223366</t>
  </si>
  <si>
    <t>PHOENIX 0831200 TMP-UM-MAG1</t>
  </si>
  <si>
    <t>^000205960</t>
  </si>
  <si>
    <t>1050017:0001</t>
  </si>
  <si>
    <t>PHOENIX 1050017:0001 ZB 5</t>
  </si>
  <si>
    <t>^000224291</t>
  </si>
  <si>
    <t>1050017:0011</t>
  </si>
  <si>
    <t>PHOENIX 1050017:0011 ZB 5</t>
  </si>
  <si>
    <t>^000224292</t>
  </si>
  <si>
    <t>1051016:0001</t>
  </si>
  <si>
    <t>PHOENIX 1051016:0001 ZB 6</t>
  </si>
  <si>
    <t>^000162587</t>
  </si>
  <si>
    <t>1051016:0011</t>
  </si>
  <si>
    <t>PHOENIX 1051016:0011 ZB 6</t>
  </si>
  <si>
    <t>^000162588</t>
  </si>
  <si>
    <t>1052015:0001</t>
  </si>
  <si>
    <t>PHOENIX 1052015:0001 ZB 8</t>
  </si>
  <si>
    <t>^000162593</t>
  </si>
  <si>
    <t>1052015:0011</t>
  </si>
  <si>
    <t>PHOENIX 1052015:0011 ZB 8</t>
  </si>
  <si>
    <t>^000224490</t>
  </si>
  <si>
    <t>PHOENIX 1201413 E/UK 1</t>
  </si>
  <si>
    <t>^000054920</t>
  </si>
  <si>
    <t>PHOENIX 1205655 CF 3000 LOC 1 0</t>
  </si>
  <si>
    <t>^000215820</t>
  </si>
  <si>
    <t>PHOENIX 1205668 CF 3000 LOC 1 5</t>
  </si>
  <si>
    <t>^000214958</t>
  </si>
  <si>
    <t>PHOENIX 1205671 CF 3000 LOC 2 5</t>
  </si>
  <si>
    <t>^000216823</t>
  </si>
  <si>
    <t>PHOENIX 1207404 SZS 0 5X3 0 VDE</t>
  </si>
  <si>
    <t>^000218625</t>
  </si>
  <si>
    <t>PHOENIX 1212053 CRIMPFOX-RCI 2 5</t>
  </si>
  <si>
    <t>^000200899</t>
  </si>
  <si>
    <t>PHOENIX 1212224 TSD-M 1 2NM</t>
  </si>
  <si>
    <t>^000201200</t>
  </si>
  <si>
    <t>PHOENIX 1212474 CUTFOX-CD</t>
  </si>
  <si>
    <t>^000220190</t>
  </si>
  <si>
    <t>PHOENIX 1212487 MICROFOX-SP-1</t>
  </si>
  <si>
    <t>^000200967</t>
  </si>
  <si>
    <t>PHOENIX 1212508 SZS 0 8X4 0 VDE</t>
  </si>
  <si>
    <t>^000218627</t>
  </si>
  <si>
    <t>PHOENIX 1212569 SF-BIT-SL 0 6X3</t>
  </si>
  <si>
    <t>^000187302</t>
  </si>
  <si>
    <t>PHOENIX 1212701 SF-SL/PH/PZ-SL SET</t>
  </si>
  <si>
    <t>^000192258</t>
  </si>
  <si>
    <t>PHOENIX 1212721 CRIMPFOX 10</t>
  </si>
  <si>
    <t>^000222063</t>
  </si>
  <si>
    <t>PHOENIX 1401682 NS 15 PERF 2000MM</t>
  </si>
  <si>
    <t>^000178829</t>
  </si>
  <si>
    <t>PHOENIX 1403498 VS-MSD-IP20-93E/1 0</t>
  </si>
  <si>
    <t>^000217952</t>
  </si>
  <si>
    <t>PHOENIX 1404430 VS-ASI-J-Y-N-PUR-1</t>
  </si>
  <si>
    <t>^000220551</t>
  </si>
  <si>
    <t>PHOENIX 1406533 HC-HS06-I-UT-F 7-12</t>
  </si>
  <si>
    <t>^000223586</t>
  </si>
  <si>
    <t>PHOENIX 1406534 HC-HS06-I-UT-M 7-12</t>
  </si>
  <si>
    <t>^000223591</t>
  </si>
  <si>
    <t>PHOENIX 1411325</t>
  </si>
  <si>
    <t>^000225025</t>
  </si>
  <si>
    <t>PHOENIX 1452851 SACB-8/16-L-C SCO P</t>
  </si>
  <si>
    <t>^000175528</t>
  </si>
  <si>
    <t>PHOENIX 1460285 HC-B</t>
  </si>
  <si>
    <t>^000223594</t>
  </si>
  <si>
    <t>PHOENIX 15 IN TOUCH PANEL</t>
  </si>
  <si>
    <t>^000210654</t>
  </si>
  <si>
    <t>PHOENIX 1504097 SACC-E-MU-M16</t>
  </si>
  <si>
    <t>^000218390</t>
  </si>
  <si>
    <t>PHOENIX 1507777</t>
  </si>
  <si>
    <t>^000217956</t>
  </si>
  <si>
    <t>PHOENIX 1543223 SACC-M12MSD-4Q SH</t>
  </si>
  <si>
    <t>^000176610</t>
  </si>
  <si>
    <t>PHOENIX 1553611 SACC-M12FSD-4Q SH</t>
  </si>
  <si>
    <t>^000221981</t>
  </si>
  <si>
    <t>PHOENIX 1553624 SACC-M12MRD-4Q SH</t>
  </si>
  <si>
    <t>^000187758</t>
  </si>
  <si>
    <t>PHOENIX 1619775 CA-06P1N1280DN</t>
  </si>
  <si>
    <t>^000222072</t>
  </si>
  <si>
    <t>PHOENIX 1656725 VS-08-RJ45-5-Q/IP20</t>
  </si>
  <si>
    <t>^000175984</t>
  </si>
  <si>
    <t>PHOENIX 1658118 VS-PP-F-RJ45-CAT6</t>
  </si>
  <si>
    <t>^000184293</t>
  </si>
  <si>
    <t>PHOENIX 1660151 HC-B 16-SD-FL/FS</t>
  </si>
  <si>
    <t>^000223590</t>
  </si>
  <si>
    <t>PHOENIX 1668470 SAC-4P-M12MS/ 0</t>
  </si>
  <si>
    <t>^000224756</t>
  </si>
  <si>
    <t>PHOENIX 1672754 HC-D 25-AMLD</t>
  </si>
  <si>
    <t>^000211204</t>
  </si>
  <si>
    <t>PHOENIX 1678318 HC-B 16-SD-ML/FS</t>
  </si>
  <si>
    <t>^000223596</t>
  </si>
  <si>
    <t>PHOENIX 1754465 MSTB 2 5/ 3-ST</t>
  </si>
  <si>
    <t>^000218304</t>
  </si>
  <si>
    <t>PHOENIX 1771642 HC-B</t>
  </si>
  <si>
    <t>^000223587</t>
  </si>
  <si>
    <t>PHOENIX 1786831 MSTB 2 5/ 2-STF</t>
  </si>
  <si>
    <t>^000212677</t>
  </si>
  <si>
    <t>PHOENIX 1792553 MVSTBW 2 5/ 5-ST</t>
  </si>
  <si>
    <t>^000184713</t>
  </si>
  <si>
    <t>PHOENIX 1792566 MVSTBW 2 5/ 6-ST</t>
  </si>
  <si>
    <t>^000184714</t>
  </si>
  <si>
    <t>PHOENIX 1827703 MC 1 5/ 2-STF-3 81</t>
  </si>
  <si>
    <t>^000221718</t>
  </si>
  <si>
    <t>PHOENIX 1827729 MC 1 5/ 4-STF-3 81</t>
  </si>
  <si>
    <t>^000221719</t>
  </si>
  <si>
    <t>PHOENIX 1873139 FKC 2 5/10-ST-5 08</t>
  </si>
  <si>
    <t>^000212676</t>
  </si>
  <si>
    <t>PHOENIX 2297219 ELR 3-24DC/500AC-9</t>
  </si>
  <si>
    <t>^000210993</t>
  </si>
  <si>
    <t>PHOENIX 2313371 PSI-GSM/UMTS-QB-ANT</t>
  </si>
  <si>
    <t>^000212709</t>
  </si>
  <si>
    <t>PHOENIX 2313944 PSI-TERMINATOR-PB</t>
  </si>
  <si>
    <t>^000205413</t>
  </si>
  <si>
    <t>PHOENIX 2316307 FB-6SP</t>
  </si>
  <si>
    <t>^000214639</t>
  </si>
  <si>
    <t>PHOENIX 2316370 FB-HSB-DP/PA</t>
  </si>
  <si>
    <t>^000205410</t>
  </si>
  <si>
    <t>PHOENIX 2320018 MINI-PS-12-24DC/</t>
  </si>
  <si>
    <t>^000212943</t>
  </si>
  <si>
    <t>PHOENIX 2320131 QUINT-PS/12DC/24DC/</t>
  </si>
  <si>
    <t>^000213832</t>
  </si>
  <si>
    <t>PHOENIX 2320157</t>
  </si>
  <si>
    <t>^000178010</t>
  </si>
  <si>
    <t>PHOENIX 2320173</t>
  </si>
  <si>
    <t>^000220538</t>
  </si>
  <si>
    <t>PHOENIX 2320225 QUINT-UPS/ 24DC/</t>
  </si>
  <si>
    <t>^000176567</t>
  </si>
  <si>
    <t>PHOENIX 2320238 QUINT-UPS/ 24DC/</t>
  </si>
  <si>
    <t>^000190925</t>
  </si>
  <si>
    <t>PHOENIX 2320335</t>
  </si>
  <si>
    <t>^000178013</t>
  </si>
  <si>
    <t>PHOENIX 2320500 IFS-USB-DATACABLE</t>
  </si>
  <si>
    <t>^000176570</t>
  </si>
  <si>
    <t>PHOENIX 2692526</t>
  </si>
  <si>
    <t>^000217953</t>
  </si>
  <si>
    <t>PHOENIX 2700642 FL MGUARD RS2000</t>
  </si>
  <si>
    <t>^000177231</t>
  </si>
  <si>
    <t>PHOENIX 2701169 FL WLAN EPA RSMA</t>
  </si>
  <si>
    <t>^000190261</t>
  </si>
  <si>
    <t>PHOENIX 2701204 FL RUGGED BOX</t>
  </si>
  <si>
    <t>^000213447</t>
  </si>
  <si>
    <t>PHOENIX 2701402</t>
  </si>
  <si>
    <t>^000213446</t>
  </si>
  <si>
    <t>PHOENIX 2701418 FL SWITCH 7008-EIP</t>
  </si>
  <si>
    <t>^000216035</t>
  </si>
  <si>
    <t>PHOENIX 2702122 RAD-900-CONF-RF1</t>
  </si>
  <si>
    <t>^000206246</t>
  </si>
  <si>
    <t>PHOENIX 2706412 UTA 130</t>
  </si>
  <si>
    <t>^000181749</t>
  </si>
  <si>
    <t>PHOENIX 2708232</t>
  </si>
  <si>
    <t>^000170581</t>
  </si>
  <si>
    <t>PHOENIX 2744623 PSM-STRIP-FC/PROFIB</t>
  </si>
  <si>
    <t>^000214640</t>
  </si>
  <si>
    <t>PHOENIX 2754985 IB STME 24 DI32/2</t>
  </si>
  <si>
    <t>^000215095</t>
  </si>
  <si>
    <t>PHOENIX 2761499 SUBCON 9/F-SH</t>
  </si>
  <si>
    <t>^000077020</t>
  </si>
  <si>
    <t>PHOENIX 2761509 SUBCON 9/M-SH</t>
  </si>
  <si>
    <t>^000122314</t>
  </si>
  <si>
    <t>PHOENIX 2761622 SUBCON 25/M-SH</t>
  </si>
  <si>
    <t>^000211198</t>
  </si>
  <si>
    <t>PHOENIX 2770817 DG-UKK 3/5</t>
  </si>
  <si>
    <t>^000058700</t>
  </si>
  <si>
    <t>PHOENIX 2771023 D-UKKB 3/5</t>
  </si>
  <si>
    <t>^000050771</t>
  </si>
  <si>
    <t>PHOENIX 2771065 ATP-UKKB 3</t>
  </si>
  <si>
    <t>^000050772</t>
  </si>
  <si>
    <t>PHOENIX 2775016 UDK 4</t>
  </si>
  <si>
    <t>^000129673</t>
  </si>
  <si>
    <t>PHOENIX 2775061 UDK 4-ILA 500</t>
  </si>
  <si>
    <t>^000190361</t>
  </si>
  <si>
    <t>PHOENIX 2775113 D-UDK 4</t>
  </si>
  <si>
    <t>^000129674</t>
  </si>
  <si>
    <t>PHOENIX 2775207 UDK 4-DUR</t>
  </si>
  <si>
    <t>^000220178</t>
  </si>
  <si>
    <t>PHOENIX 2814016 MCR-1CLP-I-I-00</t>
  </si>
  <si>
    <t>^000207810</t>
  </si>
  <si>
    <t>PHOENIX 2814854 CONFIG SIGNAL COND</t>
  </si>
  <si>
    <t>^000179793</t>
  </si>
  <si>
    <t>PHOENIX 2820916 DB 50-90 BK</t>
  </si>
  <si>
    <t>^000178635</t>
  </si>
  <si>
    <t>PHOENIX 2821180 DB 50-90 BU</t>
  </si>
  <si>
    <t>^000178633</t>
  </si>
  <si>
    <t>PHOENIX 2834669</t>
  </si>
  <si>
    <t>^000188406</t>
  </si>
  <si>
    <t>PHOENIX 2834708</t>
  </si>
  <si>
    <t>^000204330</t>
  </si>
  <si>
    <t>PHOENIX 2834740</t>
  </si>
  <si>
    <t>^000188409</t>
  </si>
  <si>
    <t>PHOENIX 2838186 TT-2-PE-24DC</t>
  </si>
  <si>
    <t>^000177415</t>
  </si>
  <si>
    <t>PHOENIX 2838228 PT 2X2-24DC-ST</t>
  </si>
  <si>
    <t>^000194792</t>
  </si>
  <si>
    <t>PHOENIX 2838995 D-DEK 1 5 BK</t>
  </si>
  <si>
    <t>^000178172</t>
  </si>
  <si>
    <t>PHOENIX 2839208 PT 2X2-BE</t>
  </si>
  <si>
    <t>^000180548</t>
  </si>
  <si>
    <t>PHOENIX 2839282 PT-BE/FM</t>
  </si>
  <si>
    <t>^000012673</t>
  </si>
  <si>
    <t>PHOENIX 2864079 MINI</t>
  </si>
  <si>
    <t>^000211005</t>
  </si>
  <si>
    <t>PHOENIX 2864095 MINI MCR-SL-R-UI</t>
  </si>
  <si>
    <t>^000174520</t>
  </si>
  <si>
    <t>PHOENIX 2864419 MINI MCR-SL-1CP-I-I</t>
  </si>
  <si>
    <t>^000174119</t>
  </si>
  <si>
    <t>PHOENIX 2864422 MINI MCR-SL-RPS-I-I</t>
  </si>
  <si>
    <t>^000190562</t>
  </si>
  <si>
    <t>2864794-IN02-C-0-NONE</t>
  </si>
  <si>
    <t>PHOENIX 2864794-IN02-C-0-NONE</t>
  </si>
  <si>
    <t>^000191557</t>
  </si>
  <si>
    <t>PHOENIX 2865476 MACX</t>
  </si>
  <si>
    <t>^000179638</t>
  </si>
  <si>
    <t>PHOENIX 2865625 MACX MCR-PTB</t>
  </si>
  <si>
    <t>^000210113</t>
  </si>
  <si>
    <t>PHOENIX 2866051 EMD-SL-3V-400</t>
  </si>
  <si>
    <t>^000216961</t>
  </si>
  <si>
    <t>PHOENIX 2866239</t>
  </si>
  <si>
    <t>^000067631</t>
  </si>
  <si>
    <t>PHOENIX 2866271</t>
  </si>
  <si>
    <t>^000214442</t>
  </si>
  <si>
    <t>PHOENIX 2866284 MINI-PS- 12-</t>
  </si>
  <si>
    <t>^000222380</t>
  </si>
  <si>
    <t>PHOENIX 2866297</t>
  </si>
  <si>
    <t>^000201219</t>
  </si>
  <si>
    <t>PHOENIX 2866446</t>
  </si>
  <si>
    <t>^000152453</t>
  </si>
  <si>
    <t>PHOENIX 2866491 TRIO-PS/1AC/48DC/ 5</t>
  </si>
  <si>
    <t>^000185623</t>
  </si>
  <si>
    <t>PHOENIX 2866750 QUINT-PS/1AC/24DC/</t>
  </si>
  <si>
    <t>^000173203</t>
  </si>
  <si>
    <t>PHOENIX 2866776</t>
  </si>
  <si>
    <t>^000175979</t>
  </si>
  <si>
    <t>PHOENIX 2866789</t>
  </si>
  <si>
    <t>^000173550</t>
  </si>
  <si>
    <t>PHOENIX 2866983</t>
  </si>
  <si>
    <t>^000214466</t>
  </si>
  <si>
    <t>PHOENIX 2867021</t>
  </si>
  <si>
    <t>^000176519</t>
  </si>
  <si>
    <t>PHOENIX 2867034</t>
  </si>
  <si>
    <t>^000225817</t>
  </si>
  <si>
    <t>PHOENIX 2867047 RAD-ISM-900-RX</t>
  </si>
  <si>
    <t>^000179249</t>
  </si>
  <si>
    <t>PHOENIX 2867102</t>
  </si>
  <si>
    <t>^000175856</t>
  </si>
  <si>
    <t>PHOENIX 2867199</t>
  </si>
  <si>
    <t>^000180928</t>
  </si>
  <si>
    <t>PHOENIX 2867238 RAD-CAB-PFP400-100</t>
  </si>
  <si>
    <t>^000212380</t>
  </si>
  <si>
    <t>PHOENIX 2867254 RAD-CON-MCX-N-SS</t>
  </si>
  <si>
    <t>^000175034</t>
  </si>
  <si>
    <t>PHOENIX 2867322 RAD-IN+OUT-2D-1A-I</t>
  </si>
  <si>
    <t>^000219878</t>
  </si>
  <si>
    <t>PHOENIX 2867403 RAD-CON-SMA-N-SS</t>
  </si>
  <si>
    <t>^000201919</t>
  </si>
  <si>
    <t>PHOENIX 2867801</t>
  </si>
  <si>
    <t>^000177225</t>
  </si>
  <si>
    <t>PHOENIX 2867814</t>
  </si>
  <si>
    <t>^000197866</t>
  </si>
  <si>
    <t>PHOENIX 2868583 STEP-PS/ 1AC/12DC/5</t>
  </si>
  <si>
    <t>^000208564</t>
  </si>
  <si>
    <t>PHOENIX 2868693</t>
  </si>
  <si>
    <t>^000213153</t>
  </si>
  <si>
    <t>PHOENIX 2869728 ME 6 2 TBUS-2 1</t>
  </si>
  <si>
    <t>^000176770</t>
  </si>
  <si>
    <t>PHOENIX 2884538</t>
  </si>
  <si>
    <t>^000212313</t>
  </si>
  <si>
    <t>PHOENIX 2885207 RAD-CON-MCX90-N-SS</t>
  </si>
  <si>
    <t>^000177227</t>
  </si>
  <si>
    <t>PHOENIX 2885443 RAD-SOL-CHG-24-10</t>
  </si>
  <si>
    <t>^000211532</t>
  </si>
  <si>
    <t>PHOENIX 2885579</t>
  </si>
  <si>
    <t>^000177230</t>
  </si>
  <si>
    <t>PHOENIX 2885595</t>
  </si>
  <si>
    <t>^000212776</t>
  </si>
  <si>
    <t>PHOENIX 2885702</t>
  </si>
  <si>
    <t>^000210503</t>
  </si>
  <si>
    <t>PHOENIX 2891006 FL SWITCH SFNT</t>
  </si>
  <si>
    <t>^000219903</t>
  </si>
  <si>
    <t>PHOENIX 2891064 FL SWITCH</t>
  </si>
  <si>
    <t>^000202800</t>
  </si>
  <si>
    <t>PHOENIX 2891398 FL SWITCH SFN</t>
  </si>
  <si>
    <t>^000206968</t>
  </si>
  <si>
    <t>PHOENIX 2891952 FL SWITCH SFNT 16TX</t>
  </si>
  <si>
    <t>^000204444</t>
  </si>
  <si>
    <t>PHOENIX 2891954 FL SWITCH SFNT</t>
  </si>
  <si>
    <t>^000211757</t>
  </si>
  <si>
    <t>PHOENIX 2900016 RAD-ISM-900-EN-BD</t>
  </si>
  <si>
    <t>^000177224</t>
  </si>
  <si>
    <t>PHOENIX 2900017</t>
  </si>
  <si>
    <t>^000185911</t>
  </si>
  <si>
    <t>PHOENIX 2900046 RAD-80211-XD/HP</t>
  </si>
  <si>
    <t>^000207008</t>
  </si>
  <si>
    <t>PHOENIX 2900414 ELR</t>
  </si>
  <si>
    <t>^000174918</t>
  </si>
  <si>
    <t>PHOENIX 2900445 PLC-BPT-24DC/21</t>
  </si>
  <si>
    <t>^000182787</t>
  </si>
  <si>
    <t>PHOENIX 2900545 ELR</t>
  </si>
  <si>
    <t>^000174916</t>
  </si>
  <si>
    <t>PHOENIX 2900569 ELR</t>
  </si>
  <si>
    <t>^000181640</t>
  </si>
  <si>
    <t>PHOENIX 2900958 RIF-0-BPT/21</t>
  </si>
  <si>
    <t>^000210311</t>
  </si>
  <si>
    <t>PHOENIX 2901535 RAD-DI4-IFS</t>
  </si>
  <si>
    <t>^000192359</t>
  </si>
  <si>
    <t>PHOENIX 2901536 RAD-DOR4-IFS</t>
  </si>
  <si>
    <t>^000192360</t>
  </si>
  <si>
    <t>PHOENIX 2901537 RAD-AI4-IFS</t>
  </si>
  <si>
    <t>^000192970</t>
  </si>
  <si>
    <t>PHOENIX 2901538 RAD-AO4-IFS</t>
  </si>
  <si>
    <t>^000192964</t>
  </si>
  <si>
    <t>PHOENIX 2901539 RAD-DI8-IFS</t>
  </si>
  <si>
    <t>^000202414</t>
  </si>
  <si>
    <t>PHOENIX 2901541 RAD-2400-IFS</t>
  </si>
  <si>
    <t>^000192357</t>
  </si>
  <si>
    <t>PHOENIX 2902811 RAD-DO8-IFS</t>
  </si>
  <si>
    <t>^000202415</t>
  </si>
  <si>
    <t>PHOENIX 2903263 RAD-PIG-RSMA/N-0.5</t>
  </si>
  <si>
    <t>^000190264</t>
  </si>
  <si>
    <t>PHOENIX 2903264 RAD-PIG-RSMA/N-1</t>
  </si>
  <si>
    <t>^000192967</t>
  </si>
  <si>
    <t>PHOENIX 2903265 RAD-PIG-RSMA/N-2</t>
  </si>
  <si>
    <t>^000207313</t>
  </si>
  <si>
    <t>PHOENIX 2903441 TC MGUARD RS2000 3G</t>
  </si>
  <si>
    <t>^000212612</t>
  </si>
  <si>
    <t>PHOENIX 2903447 RAD-CABLE-USB</t>
  </si>
  <si>
    <t>^000195997</t>
  </si>
  <si>
    <t>PHOENIX 2904035 RAD-PT100-4-IFS</t>
  </si>
  <si>
    <t>^000218532</t>
  </si>
  <si>
    <t>PHOENIX 2904802</t>
  </si>
  <si>
    <t>^000192969</t>
  </si>
  <si>
    <t>PHOENIX 2905220 SFP 1-20/120AC/EX</t>
  </si>
  <si>
    <t>^000213748</t>
  </si>
  <si>
    <t>PHOENIX 2917450 ETD-BL-1T-OFF-CC-</t>
  </si>
  <si>
    <t>^000223790</t>
  </si>
  <si>
    <t>PHOENIX 2920683 SFP 1-15/120AC</t>
  </si>
  <si>
    <t>^000135163</t>
  </si>
  <si>
    <t>PHOENIX 2924249 MACX</t>
  </si>
  <si>
    <t>^000207055</t>
  </si>
  <si>
    <t>PHOENIX 2938581</t>
  </si>
  <si>
    <t>^000061522</t>
  </si>
  <si>
    <t>PHOENIX 2938617</t>
  </si>
  <si>
    <t>^000109369</t>
  </si>
  <si>
    <t>PHOENIX 2938620</t>
  </si>
  <si>
    <t>^000067630</t>
  </si>
  <si>
    <t>PHOENIX 2938730</t>
  </si>
  <si>
    <t>^000089713</t>
  </si>
  <si>
    <t>PHOENIX 2938840</t>
  </si>
  <si>
    <t>^000155700</t>
  </si>
  <si>
    <t>PHOENIX 2940207 DEK-OE-24DC/</t>
  </si>
  <si>
    <t>^000061829</t>
  </si>
  <si>
    <t>PHOENIX 2961118 REL-MR-60DC/21</t>
  </si>
  <si>
    <t>^000069813</t>
  </si>
  <si>
    <t>PHOENIX 2961367 REL-MR- 4 5DC/21</t>
  </si>
  <si>
    <t>^000215556</t>
  </si>
  <si>
    <t>PHOENIX 2961448 REL-MR-120AC/21-21</t>
  </si>
  <si>
    <t>^000180827</t>
  </si>
  <si>
    <t>PHOENIX 2966029 PLC-BSC-24UC/21</t>
  </si>
  <si>
    <t>^000075955</t>
  </si>
  <si>
    <t>PHOENIX 2966184 PLC-RSC-24UC/21</t>
  </si>
  <si>
    <t>^000076400</t>
  </si>
  <si>
    <t>PHOENIX 2966595 OPT-24DC/ 24DC/ 2</t>
  </si>
  <si>
    <t>^000129138</t>
  </si>
  <si>
    <t>PHOENIX 2966618 OPT-24DC/ 48DC/100</t>
  </si>
  <si>
    <t>^000120457</t>
  </si>
  <si>
    <t>PHOENIX 2966634 PLC-OSC-24DC/ 24DC/</t>
  </si>
  <si>
    <t>^000186583</t>
  </si>
  <si>
    <t>PHOENIX 2966728 PLC-OSC-24DC/</t>
  </si>
  <si>
    <t>^000184406</t>
  </si>
  <si>
    <t>PHOENIX 2966838 FBST 500-PLC GY</t>
  </si>
  <si>
    <t>^000176159</t>
  </si>
  <si>
    <t>PHOENIX 2966841 PLC-ATP BK</t>
  </si>
  <si>
    <t>^000152602</t>
  </si>
  <si>
    <t>PHOENIX 2966906 PLC-RSC-12DC/21</t>
  </si>
  <si>
    <t>^000215557</t>
  </si>
  <si>
    <t>PHOENIX 2967015 PLC-BSC-24DC/21-21</t>
  </si>
  <si>
    <t>^000193996</t>
  </si>
  <si>
    <t>PHOENIX 2967235 PLC-RSC-12DC/21-21</t>
  </si>
  <si>
    <t>^000207993</t>
  </si>
  <si>
    <t>PHOENIX 2967617 PLC-RSC-12DC/21HC</t>
  </si>
  <si>
    <t>^000179208</t>
  </si>
  <si>
    <t>PHOENIX 2967950 OPT-24DC/230AC/ 1</t>
  </si>
  <si>
    <t>^000155831</t>
  </si>
  <si>
    <t>PHOENIX 2967976 FBST 500-PLC BN</t>
  </si>
  <si>
    <t>^000217133</t>
  </si>
  <si>
    <t>PHOENIX 2980225 PLC-BSC- 5DC/21</t>
  </si>
  <si>
    <t>^000215558</t>
  </si>
  <si>
    <t>PHOENIX 2981114</t>
  </si>
  <si>
    <t>^000213902</t>
  </si>
  <si>
    <t>PHOENIX 2989527 FL SWITCH LM 5TX</t>
  </si>
  <si>
    <t>^000204743</t>
  </si>
  <si>
    <t>PHOENIX 3001035 UK 2 5 B</t>
  </si>
  <si>
    <t>^000026312</t>
  </si>
  <si>
    <t>PHOENIX 3001501 UK 3 N</t>
  </si>
  <si>
    <t>^000224289</t>
  </si>
  <si>
    <t>PHOENIX 3003046 TP-UK</t>
  </si>
  <si>
    <t>^000196413</t>
  </si>
  <si>
    <t>PHOENIX 3004016 UK 5</t>
  </si>
  <si>
    <t>^000054070</t>
  </si>
  <si>
    <t>PHOENIX 3004142 UK 5-HESILA 250</t>
  </si>
  <si>
    <t>^000162592</t>
  </si>
  <si>
    <t>PHOENIX 3004171 UK 6 3-HESI</t>
  </si>
  <si>
    <t>^000174736</t>
  </si>
  <si>
    <t>PHOENIX 3005015 UK 10</t>
  </si>
  <si>
    <t>^000051987</t>
  </si>
  <si>
    <t>PHOENIX 3005947 FBS 2-10</t>
  </si>
  <si>
    <t>^000213261</t>
  </si>
  <si>
    <t>PHOENIX 3007204 UKK 5-HESI (5X20)</t>
  </si>
  <si>
    <t>^000164573</t>
  </si>
  <si>
    <t>PHOENIX 3007217 UKK 5-HESI (6 3X32)</t>
  </si>
  <si>
    <t>^000178690</t>
  </si>
  <si>
    <t>PHOENIX 3022218 CLIPFIX 35</t>
  </si>
  <si>
    <t>^000116621</t>
  </si>
  <si>
    <t>PHOENIX 3022263 CLIPFIX 15</t>
  </si>
  <si>
    <t>^000216232</t>
  </si>
  <si>
    <t>PHOENIX 3030161 FBS 2-5</t>
  </si>
  <si>
    <t>^000139201</t>
  </si>
  <si>
    <t>PHOENIX 3030187 FBS 4-5</t>
  </si>
  <si>
    <t>^000221128</t>
  </si>
  <si>
    <t>PHOENIX 3030190 FBS 5-5</t>
  </si>
  <si>
    <t>^000204935</t>
  </si>
  <si>
    <t>PHOENIX 3030242 FBS 3-6</t>
  </si>
  <si>
    <t>^000143892</t>
  </si>
  <si>
    <t>PHOENIX 3030255 FBS 4-6</t>
  </si>
  <si>
    <t>^000211347</t>
  </si>
  <si>
    <t>PHOENIX 3030365 FBS 20-6</t>
  </si>
  <si>
    <t>^000143894</t>
  </si>
  <si>
    <t>PHOENIX 3030514 D-ST 2 5-QUATTRO</t>
  </si>
  <si>
    <t>^000194472</t>
  </si>
  <si>
    <t>PHOENIX 3030721 ATP-ST 4</t>
  </si>
  <si>
    <t>^000199078</t>
  </si>
  <si>
    <t>PHOENIX 3033802 FBSRH 2-8</t>
  </si>
  <si>
    <t>^000218621</t>
  </si>
  <si>
    <t>PHOENIX 3036369 ST 4-HESI (5X20)</t>
  </si>
  <si>
    <t>^000179943</t>
  </si>
  <si>
    <t>PHOENIX 3036819 P-FU 5X20 LED 24</t>
  </si>
  <si>
    <t>^000196016</t>
  </si>
  <si>
    <t>PHOENIX 3037410 ST 2 5-QUATTRO RD</t>
  </si>
  <si>
    <t>^000207923</t>
  </si>
  <si>
    <t>PHOENIX 3038875 ST 4-MT</t>
  </si>
  <si>
    <t>^000212236</t>
  </si>
  <si>
    <t>PHOENIX 3044199 UT 16</t>
  </si>
  <si>
    <t>^000179785</t>
  </si>
  <si>
    <t>PHOENIX 3044649 UTTB 2 5 BU</t>
  </si>
  <si>
    <t>^000108660</t>
  </si>
  <si>
    <t>PHOENIX 3044652 UTTB 2 5-PV</t>
  </si>
  <si>
    <t>^000204904</t>
  </si>
  <si>
    <t>PHOENIX 3044665 UTTB 2 5-PE</t>
  </si>
  <si>
    <t>^000108653</t>
  </si>
  <si>
    <t>PHOENIX 3044759 UTTB 4-PE</t>
  </si>
  <si>
    <t>^000179487</t>
  </si>
  <si>
    <t>PHOENIX 3045046 UT 2 5 OG</t>
  </si>
  <si>
    <t>^000180730</t>
  </si>
  <si>
    <t>PHOENIX 3045059 UT 2 5 YE</t>
  </si>
  <si>
    <t>^000190598</t>
  </si>
  <si>
    <t>PHOENIX 3045062 UT 2 5 RD</t>
  </si>
  <si>
    <t>^000166961</t>
  </si>
  <si>
    <t>PHOENIX 3045075 UT 2 5 WH</t>
  </si>
  <si>
    <t>^000164669</t>
  </si>
  <si>
    <t>PHOENIX 3045088 UT 2 5 BK</t>
  </si>
  <si>
    <t>^000166956</t>
  </si>
  <si>
    <t>PHOENIX 3045091 UT 2 5 GN</t>
  </si>
  <si>
    <t>^000193458</t>
  </si>
  <si>
    <t>PHOENIX 3045114 UT 4 YE</t>
  </si>
  <si>
    <t>^000104702</t>
  </si>
  <si>
    <t>PHOENIX 3045224 UT 4 BN</t>
  </si>
  <si>
    <t>^000104698</t>
  </si>
  <si>
    <t>PHOENIX 3045606 UT 4/ 1P-PE</t>
  </si>
  <si>
    <t>^000224346</t>
  </si>
  <si>
    <t>PHOENIX 3046139 UT 4-MT</t>
  </si>
  <si>
    <t>^000176442</t>
  </si>
  <si>
    <t>PHOENIX 3046142 UT 4-TG</t>
  </si>
  <si>
    <t>^000195028</t>
  </si>
  <si>
    <t>PHOENIX 3046150 UT 4-MTL-P/P</t>
  </si>
  <si>
    <t>^000219353</t>
  </si>
  <si>
    <t>PHOENIX 3047303 DP-UTTB 2 5/4</t>
  </si>
  <si>
    <t>^000182350</t>
  </si>
  <si>
    <t>PHOENIX 3048836 UT 4-QUATTRO HV BU</t>
  </si>
  <si>
    <t>^000217434</t>
  </si>
  <si>
    <t>PHOENIX 3048852 D-UT 4-QUATTRO HV</t>
  </si>
  <si>
    <t>^000217435</t>
  </si>
  <si>
    <t>PHOENIX 3059139 AP RSC-T</t>
  </si>
  <si>
    <t>^000223503</t>
  </si>
  <si>
    <t>PHOENIX 3059265 UTTB 4-PV BU</t>
  </si>
  <si>
    <t>^000183721</t>
  </si>
  <si>
    <t>PHOENIX 3064124 UT 2 5-MTD-PE</t>
  </si>
  <si>
    <t>^000205461</t>
  </si>
  <si>
    <t>PHOENIX 3064137 UT 2 5-MTD-DIO/L-R</t>
  </si>
  <si>
    <t>^000215113</t>
  </si>
  <si>
    <t>PHOENIX 3070079 UT 4-PE/HESI LA 250</t>
  </si>
  <si>
    <t>^000190818</t>
  </si>
  <si>
    <t>PHOENIX 3073034 UT 4-TWIN-TG BU</t>
  </si>
  <si>
    <t>^000218050</t>
  </si>
  <si>
    <t>PHOENIX 3073995 UT 4-PE/HESI (5X20)</t>
  </si>
  <si>
    <t>^000185869</t>
  </si>
  <si>
    <t>PHOENIX 3075870 RSC 6</t>
  </si>
  <si>
    <t>^000222999</t>
  </si>
  <si>
    <t>PHOENIX 3075951 FB 10-17</t>
  </si>
  <si>
    <t>^000223006</t>
  </si>
  <si>
    <t>PHOENIX 3101016 MTK</t>
  </si>
  <si>
    <t>^000224290</t>
  </si>
  <si>
    <t>PHOENIX 3118135 EBS 10-8</t>
  </si>
  <si>
    <t>^000186816</t>
  </si>
  <si>
    <t>PHOENIX 3200014 AI 0 5 -8 WH</t>
  </si>
  <si>
    <t>^000197179</t>
  </si>
  <si>
    <t>PHOENIX 3200195 AI 1 5 -10 BK</t>
  </si>
  <si>
    <t>^000211780</t>
  </si>
  <si>
    <t>PHOENIX 3200551 AI 10 -12 RD</t>
  </si>
  <si>
    <t>^000197917</t>
  </si>
  <si>
    <t>PHOENIX 3200629 AI 16 -18 BU</t>
  </si>
  <si>
    <t>^000202354</t>
  </si>
  <si>
    <t>PHOENIX 3200836 AI-TWIN 2X 2 5 -10</t>
  </si>
  <si>
    <t>^000180684</t>
  </si>
  <si>
    <t>PHOENIX 3200894 AI 0 75-8 GY -1000</t>
  </si>
  <si>
    <t>^000188563</t>
  </si>
  <si>
    <t>PHOENIX 3201068 AI 10 -12 IV</t>
  </si>
  <si>
    <t>^000219423</t>
  </si>
  <si>
    <t>PHOENIX 3201097 AI 1 -8 YE</t>
  </si>
  <si>
    <t>^000189070</t>
  </si>
  <si>
    <t>PHOENIX 3201327 AI 1 - 6 YE</t>
  </si>
  <si>
    <t>^000223537</t>
  </si>
  <si>
    <t>PHOENIX 3201916 AI-XL 1 5-8 BK</t>
  </si>
  <si>
    <t>^000213095</t>
  </si>
  <si>
    <t>PHOENIX 3201932 AI-XL 4 -10 GY</t>
  </si>
  <si>
    <t>^000209386</t>
  </si>
  <si>
    <t>PHOENIX 3208100 PT 1 5/S</t>
  </si>
  <si>
    <t>^000216611</t>
  </si>
  <si>
    <t>PHOENIX 3208126 PT 1 5/S BU</t>
  </si>
  <si>
    <t>^000216612</t>
  </si>
  <si>
    <t>PHOENIX 3208139 PT 1 5/S-PE</t>
  </si>
  <si>
    <t>^000216613</t>
  </si>
  <si>
    <t>PHOENIX 3208142 D-PT 1 5/S</t>
  </si>
  <si>
    <t>^000218280</t>
  </si>
  <si>
    <t>PHOENIX 3208511 PTTB 1 5/S</t>
  </si>
  <si>
    <t>^000216614</t>
  </si>
  <si>
    <t>PHOENIX 3208524 PTTB 1 5/S BU</t>
  </si>
  <si>
    <t>^000216615</t>
  </si>
  <si>
    <t>PHOENIX 3208537 PTTB 1 5/S-PE</t>
  </si>
  <si>
    <t>^000216616</t>
  </si>
  <si>
    <t>PHOENIX 3208579 D-PTTB 1 5/S</t>
  </si>
  <si>
    <t>^000218281</t>
  </si>
  <si>
    <t>PHOENIX 3213014 FBS 2-3 5</t>
  </si>
  <si>
    <t>^000184347</t>
  </si>
  <si>
    <t>PHOENIX 3213030 FBS 4-3 5</t>
  </si>
  <si>
    <t>^000221983</t>
  </si>
  <si>
    <t>PHOENIX 3213056 FBS 10-3 5</t>
  </si>
  <si>
    <t>^000220102</t>
  </si>
  <si>
    <t>PHOENIX 3213086 FBS 2-3 5 BU</t>
  </si>
  <si>
    <t>^000221984</t>
  </si>
  <si>
    <t>PHOENIX 3213098 D-RSC 6</t>
  </si>
  <si>
    <t>^000223000</t>
  </si>
  <si>
    <t>PHOENIX 3213109 FBS 4-3 5 BU</t>
  </si>
  <si>
    <t>^000221985</t>
  </si>
  <si>
    <t>PHOENIX 3213125 FBS 10-3 5 BU</t>
  </si>
  <si>
    <t>^000220110</t>
  </si>
  <si>
    <t>PHOENIX 3213153 FBS 2-3 5 GY</t>
  </si>
  <si>
    <t>^000221986</t>
  </si>
  <si>
    <t>PHOENIX 3213180 FBS 4-3 5 GY</t>
  </si>
  <si>
    <t>^000221987</t>
  </si>
  <si>
    <t>PHOENIX 3213196 FBS 10-3 5 GY</t>
  </si>
  <si>
    <t>^000221988</t>
  </si>
  <si>
    <t>PHOENIX 3214301 UT 2 5-PE/L/L</t>
  </si>
  <si>
    <t>^000179488</t>
  </si>
  <si>
    <t>PHOENIX 3214321 UT 4-PE/L/HESILED</t>
  </si>
  <si>
    <t>^000204856</t>
  </si>
  <si>
    <t>PHOENIX 3214366 UT 4-L/HESILED 24</t>
  </si>
  <si>
    <t>^000204855</t>
  </si>
  <si>
    <t>PHOENIX 3214368 UT 4-L/HESILA 250</t>
  </si>
  <si>
    <t>^000218042</t>
  </si>
  <si>
    <t>PHOENIX 3244410 PTIO 1 5/S/3</t>
  </si>
  <si>
    <t>^000216617</t>
  </si>
  <si>
    <t>PHOENIX 3244436 PTIO 1 5/S/3-LED 24</t>
  </si>
  <si>
    <t>^000216618</t>
  </si>
  <si>
    <t>PHOENIX 3244452 PTIO 1 5/S/4</t>
  </si>
  <si>
    <t>^000216619</t>
  </si>
  <si>
    <t>PHOENIX 3244520 PTIO 1 5/S/4-LED 24</t>
  </si>
  <si>
    <t>^000216620</t>
  </si>
  <si>
    <t>PHOENIX 3244575 D-PTIO 1 5/S/3</t>
  </si>
  <si>
    <t>^000218282</t>
  </si>
  <si>
    <t>PHOENIX 3244588 D-PTIO 1 5/S/4</t>
  </si>
  <si>
    <t>^000218283</t>
  </si>
  <si>
    <t>PHOENIX 5020797 EB 6-15/DR</t>
  </si>
  <si>
    <t>^000217135</t>
  </si>
  <si>
    <t>PHOENIX 5025462 ST-K 4</t>
  </si>
  <si>
    <t>^000179682</t>
  </si>
  <si>
    <t>PHOENIX 5060935 ZB</t>
  </si>
  <si>
    <t>^000149604</t>
  </si>
  <si>
    <t>PHOENIX 5145533 P1 GRAVER SET</t>
  </si>
  <si>
    <t>^000221304</t>
  </si>
  <si>
    <t>PHOENIX 5145546 P1 ENGRAVING UNIT</t>
  </si>
  <si>
    <t>^000221288</t>
  </si>
  <si>
    <t>PHOENIX 5146477 THERMOMARK ROLL</t>
  </si>
  <si>
    <t>^000188924</t>
  </si>
  <si>
    <t>PHOENIX 5146563 THERMOMARK</t>
  </si>
  <si>
    <t>^000215773</t>
  </si>
  <si>
    <t>PHOENIX 5525946 UMK-RJ 45/10</t>
  </si>
  <si>
    <t>^000182105</t>
  </si>
  <si>
    <t>PHOENIX 5600525 EM-DUO 120/20</t>
  </si>
  <si>
    <t>^000039089</t>
  </si>
  <si>
    <t>PHOENIX 5602519 EM-DUO 120/20/GFI</t>
  </si>
  <si>
    <t>^000174124</t>
  </si>
  <si>
    <t>PHOENIX 5603903 MODBUS PLUS PROGRAM</t>
  </si>
  <si>
    <t>^000175032</t>
  </si>
  <si>
    <t>PHOENIX 5604187 NS 35/58-AL 1M PERF</t>
  </si>
  <si>
    <t>^000182781</t>
  </si>
  <si>
    <t>PHOENIX 5604188 NS 35/58-AL 2M PERF</t>
  </si>
  <si>
    <t>^000225347</t>
  </si>
  <si>
    <t>PHOENIX 5606124 RAD-CAB-PFP240-10</t>
  </si>
  <si>
    <t>^000179253</t>
  </si>
  <si>
    <t>PHOENIX 5606125 RAD-CAB-PFP400-20</t>
  </si>
  <si>
    <t>^000197279</t>
  </si>
  <si>
    <t>PHOENIX 5606614</t>
  </si>
  <si>
    <t>^000204652</t>
  </si>
  <si>
    <t>PHOENIX 5607321 WIRELESS POWER RAIL</t>
  </si>
  <si>
    <t>^000197868</t>
  </si>
  <si>
    <t>CAT#</t>
  </si>
  <si>
    <t>NUM</t>
  </si>
  <si>
    <t>ECLIPSE ID</t>
  </si>
  <si>
    <t>DESC</t>
  </si>
  <si>
    <t>FILE</t>
  </si>
  <si>
    <t>FULL IMAGE</t>
  </si>
  <si>
    <t>XREF IMAGE</t>
  </si>
  <si>
    <t>FULL SPEC</t>
  </si>
  <si>
    <t>XREF SPEC</t>
  </si>
  <si>
    <t>0202138</t>
  </si>
  <si>
    <t>0203137</t>
  </si>
  <si>
    <t>0402174</t>
  </si>
  <si>
    <t>0404017</t>
  </si>
  <si>
    <t>0404428</t>
  </si>
  <si>
    <t>0706647</t>
  </si>
  <si>
    <t>0712107</t>
  </si>
  <si>
    <t>0712152</t>
  </si>
  <si>
    <t>0800073</t>
  </si>
  <si>
    <t>0800078</t>
  </si>
  <si>
    <t>0800296</t>
  </si>
  <si>
    <t>0800307</t>
  </si>
  <si>
    <t>0800388</t>
  </si>
  <si>
    <t>0800391</t>
  </si>
  <si>
    <t>0801855</t>
  </si>
  <si>
    <t>0806958</t>
  </si>
  <si>
    <t>0806961</t>
  </si>
  <si>
    <t>0807575</t>
  </si>
  <si>
    <t>0817154</t>
  </si>
  <si>
    <t>0818085</t>
  </si>
  <si>
    <t>0819495</t>
  </si>
  <si>
    <t>0819505</t>
  </si>
  <si>
    <t>0828732</t>
  </si>
  <si>
    <t>0828786</t>
  </si>
  <si>
    <t>0828803</t>
  </si>
  <si>
    <t>0828907</t>
  </si>
  <si>
    <t>0829146</t>
  </si>
  <si>
    <t>0831200</t>
  </si>
  <si>
    <t>0801404-0001</t>
  </si>
  <si>
    <t>1050017-0001</t>
  </si>
  <si>
    <t>1050017-0011</t>
  </si>
  <si>
    <t>1051016-0001</t>
  </si>
  <si>
    <t>1051016-0011</t>
  </si>
  <si>
    <t>1052015-0001</t>
  </si>
  <si>
    <t>1052015-0011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</si>
</sst>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1"/>
  <sheetViews>
    <sheetView tabSelected="1" zoomScale="90" zoomScaleNormal="90" workbookViewId="0">
      <selection activeCell="A2" sqref="A2:XFD2"/>
    </sheetView>
  </sheetViews>
  <sheetFormatPr defaultRowHeight="14.4" x14ac:dyDescent="0.3"/>
  <cols>
    <col min="2" max="2" width="22" style="1" bestFit="1" customWidth="1"/>
    <col min="3" max="3" width="38.33203125" bestFit="1" customWidth="1"/>
    <col min="4" max="4" width="12.44140625" customWidth="1"/>
    <col min="5" max="5" width="16.109375" style="2" customWidth="1"/>
    <col min="6" max="6" width="58.6640625" bestFit="1" customWidth="1"/>
    <col min="7" max="7" width="55.33203125" bestFit="1" customWidth="1"/>
    <col min="8" max="8" width="63.44140625" bestFit="1" customWidth="1"/>
    <col min="9" max="9" width="47.6640625" bestFit="1" customWidth="1"/>
  </cols>
  <sheetData>
    <row r="1" spans="1:9" x14ac:dyDescent="0.3">
      <c r="A1" t="s">
        <v>669</v>
      </c>
      <c r="B1" s="1" t="s">
        <v>668</v>
      </c>
      <c r="C1" t="s">
        <v>671</v>
      </c>
      <c r="D1" t="s">
        <v>670</v>
      </c>
      <c r="E1" s="2" t="s">
        <v>672</v>
      </c>
      <c r="F1" t="s">
        <v>673</v>
      </c>
      <c r="G1" t="s">
        <v>674</v>
      </c>
      <c r="H1" t="s">
        <v>675</v>
      </c>
      <c r="I1" t="s">
        <v>676</v>
      </c>
    </row>
    <row r="2" spans="1:9" x14ac:dyDescent="0.3">
      <c r="A2">
        <v>2</v>
      </c>
      <c r="B2" s="1" t="s">
        <v>677</v>
      </c>
      <c r="C2" t="s">
        <v>0</v>
      </c>
      <c r="D2" t="s">
        <v>1</v>
      </c>
      <c r="E2" s="3" t="s">
        <v>677</v>
      </c>
      <c r="F2" t="str">
        <f t="shared" ref="F2:F65" si="0">CONCATENATE("http://images.willeelectric.com/Phoenix_Contact/Images/",E2,".jpg")</f>
        <v>http://images.willeelectric.com/Phoenix_Contact/Images/0202138.jpg</v>
      </c>
      <c r="G2" t="str">
        <f t="shared" ref="G2:G65" si="1">CONCATENATE("://images.willeelectric.com/Phoenix_Contact/Images/",E2,".jpg")</f>
        <v>://images.willeelectric.com/Phoenix_Contact/Images/0202138.jpg</v>
      </c>
      <c r="H2" t="str">
        <f t="shared" ref="H2:H65" si="2">CONCATENATE("http://images.willeelectric.com/Phoenix_Contact/Spec_Sheets/",E2,".pdf")</f>
        <v>http://images.willeelectric.com/Phoenix_Contact/Spec_Sheets/0202138.pdf</v>
      </c>
      <c r="I2" t="str">
        <f t="shared" ref="I2:I65" si="3">CONCATENATE("://images.willeelectric.com/Phoenix_Contact/Spec_Sheets/",E2,".pdf")</f>
        <v>://images.willeelectric.com/Phoenix_Contact/Spec_Sheets/0202138.pdf</v>
      </c>
    </row>
    <row r="3" spans="1:9" x14ac:dyDescent="0.3">
      <c r="A3">
        <v>3</v>
      </c>
      <c r="B3" s="1" t="s">
        <v>678</v>
      </c>
      <c r="C3" t="s">
        <v>2</v>
      </c>
      <c r="D3" t="s">
        <v>3</v>
      </c>
      <c r="E3" s="3" t="s">
        <v>678</v>
      </c>
      <c r="F3" t="str">
        <f t="shared" si="0"/>
        <v>http://images.willeelectric.com/Phoenix_Contact/Images/0203137.jpg</v>
      </c>
      <c r="G3" t="str">
        <f t="shared" si="1"/>
        <v>://images.willeelectric.com/Phoenix_Contact/Images/0203137.jpg</v>
      </c>
      <c r="H3" t="str">
        <f t="shared" si="2"/>
        <v>http://images.willeelectric.com/Phoenix_Contact/Spec_Sheets/0203137.pdf</v>
      </c>
      <c r="I3" t="str">
        <f t="shared" si="3"/>
        <v>://images.willeelectric.com/Phoenix_Contact/Spec_Sheets/0203137.pdf</v>
      </c>
    </row>
    <row r="4" spans="1:9" x14ac:dyDescent="0.3">
      <c r="A4">
        <v>4</v>
      </c>
      <c r="B4" s="1" t="s">
        <v>679</v>
      </c>
      <c r="C4" t="s">
        <v>4</v>
      </c>
      <c r="D4" t="s">
        <v>5</v>
      </c>
      <c r="E4" s="3" t="s">
        <v>679</v>
      </c>
      <c r="F4" t="str">
        <f t="shared" si="0"/>
        <v>http://images.willeelectric.com/Phoenix_Contact/Images/0402174.jpg</v>
      </c>
      <c r="G4" t="str">
        <f t="shared" si="1"/>
        <v>://images.willeelectric.com/Phoenix_Contact/Images/0402174.jpg</v>
      </c>
      <c r="H4" t="str">
        <f t="shared" si="2"/>
        <v>http://images.willeelectric.com/Phoenix_Contact/Spec_Sheets/0402174.pdf</v>
      </c>
      <c r="I4" t="str">
        <f t="shared" si="3"/>
        <v>://images.willeelectric.com/Phoenix_Contact/Spec_Sheets/0402174.pdf</v>
      </c>
    </row>
    <row r="5" spans="1:9" x14ac:dyDescent="0.3">
      <c r="A5">
        <v>5</v>
      </c>
      <c r="B5" s="1" t="s">
        <v>680</v>
      </c>
      <c r="C5" t="s">
        <v>6</v>
      </c>
      <c r="D5" t="s">
        <v>7</v>
      </c>
      <c r="E5" s="3" t="s">
        <v>680</v>
      </c>
      <c r="F5" t="str">
        <f t="shared" si="0"/>
        <v>http://images.willeelectric.com/Phoenix_Contact/Images/0404017.jpg</v>
      </c>
      <c r="G5" t="str">
        <f t="shared" si="1"/>
        <v>://images.willeelectric.com/Phoenix_Contact/Images/0404017.jpg</v>
      </c>
      <c r="H5" t="str">
        <f t="shared" si="2"/>
        <v>http://images.willeelectric.com/Phoenix_Contact/Spec_Sheets/0404017.pdf</v>
      </c>
      <c r="I5" t="str">
        <f t="shared" si="3"/>
        <v>://images.willeelectric.com/Phoenix_Contact/Spec_Sheets/0404017.pdf</v>
      </c>
    </row>
    <row r="6" spans="1:9" x14ac:dyDescent="0.3">
      <c r="A6">
        <v>6</v>
      </c>
      <c r="B6" s="1" t="s">
        <v>681</v>
      </c>
      <c r="C6" t="s">
        <v>8</v>
      </c>
      <c r="D6" t="s">
        <v>9</v>
      </c>
      <c r="E6" s="3" t="s">
        <v>681</v>
      </c>
      <c r="F6" t="str">
        <f t="shared" si="0"/>
        <v>http://images.willeelectric.com/Phoenix_Contact/Images/0404428.jpg</v>
      </c>
      <c r="G6" t="str">
        <f t="shared" si="1"/>
        <v>://images.willeelectric.com/Phoenix_Contact/Images/0404428.jpg</v>
      </c>
      <c r="H6" t="str">
        <f t="shared" si="2"/>
        <v>http://images.willeelectric.com/Phoenix_Contact/Spec_Sheets/0404428.pdf</v>
      </c>
      <c r="I6" t="str">
        <f t="shared" si="3"/>
        <v>://images.willeelectric.com/Phoenix_Contact/Spec_Sheets/0404428.pdf</v>
      </c>
    </row>
    <row r="7" spans="1:9" x14ac:dyDescent="0.3">
      <c r="A7">
        <v>7</v>
      </c>
      <c r="B7" s="1" t="s">
        <v>682</v>
      </c>
      <c r="C7" t="s">
        <v>10</v>
      </c>
      <c r="D7" t="s">
        <v>11</v>
      </c>
      <c r="E7" s="3" t="s">
        <v>682</v>
      </c>
      <c r="F7" t="str">
        <f t="shared" si="0"/>
        <v>http://images.willeelectric.com/Phoenix_Contact/Images/0706647.jpg</v>
      </c>
      <c r="G7" t="str">
        <f t="shared" si="1"/>
        <v>://images.willeelectric.com/Phoenix_Contact/Images/0706647.jpg</v>
      </c>
      <c r="H7" t="str">
        <f t="shared" si="2"/>
        <v>http://images.willeelectric.com/Phoenix_Contact/Spec_Sheets/0706647.pdf</v>
      </c>
      <c r="I7" t="str">
        <f t="shared" si="3"/>
        <v>://images.willeelectric.com/Phoenix_Contact/Spec_Sheets/0706647.pdf</v>
      </c>
    </row>
    <row r="8" spans="1:9" x14ac:dyDescent="0.3">
      <c r="A8">
        <v>8</v>
      </c>
      <c r="B8" s="1" t="s">
        <v>683</v>
      </c>
      <c r="C8" t="s">
        <v>12</v>
      </c>
      <c r="D8" t="s">
        <v>13</v>
      </c>
      <c r="E8" s="3" t="s">
        <v>683</v>
      </c>
      <c r="F8" t="str">
        <f t="shared" si="0"/>
        <v>http://images.willeelectric.com/Phoenix_Contact/Images/0712107.jpg</v>
      </c>
      <c r="G8" t="str">
        <f t="shared" si="1"/>
        <v>://images.willeelectric.com/Phoenix_Contact/Images/0712107.jpg</v>
      </c>
      <c r="H8" t="str">
        <f t="shared" si="2"/>
        <v>http://images.willeelectric.com/Phoenix_Contact/Spec_Sheets/0712107.pdf</v>
      </c>
      <c r="I8" t="str">
        <f t="shared" si="3"/>
        <v>://images.willeelectric.com/Phoenix_Contact/Spec_Sheets/0712107.pdf</v>
      </c>
    </row>
    <row r="9" spans="1:9" x14ac:dyDescent="0.3">
      <c r="A9">
        <v>9</v>
      </c>
      <c r="B9" s="1" t="s">
        <v>684</v>
      </c>
      <c r="C9" t="s">
        <v>14</v>
      </c>
      <c r="D9" t="s">
        <v>15</v>
      </c>
      <c r="E9" s="3" t="s">
        <v>684</v>
      </c>
      <c r="F9" t="str">
        <f t="shared" si="0"/>
        <v>http://images.willeelectric.com/Phoenix_Contact/Images/0712152.jpg</v>
      </c>
      <c r="G9" t="str">
        <f t="shared" si="1"/>
        <v>://images.willeelectric.com/Phoenix_Contact/Images/0712152.jpg</v>
      </c>
      <c r="H9" t="str">
        <f t="shared" si="2"/>
        <v>http://images.willeelectric.com/Phoenix_Contact/Spec_Sheets/0712152.pdf</v>
      </c>
      <c r="I9" t="str">
        <f t="shared" si="3"/>
        <v>://images.willeelectric.com/Phoenix_Contact/Spec_Sheets/0712152.pdf</v>
      </c>
    </row>
    <row r="10" spans="1:9" x14ac:dyDescent="0.3">
      <c r="A10">
        <v>10</v>
      </c>
      <c r="B10" s="1" t="s">
        <v>685</v>
      </c>
      <c r="C10" t="s">
        <v>16</v>
      </c>
      <c r="D10" t="s">
        <v>17</v>
      </c>
      <c r="E10" s="3" t="s">
        <v>685</v>
      </c>
      <c r="F10" t="str">
        <f t="shared" si="0"/>
        <v>http://images.willeelectric.com/Phoenix_Contact/Images/0800073.jpg</v>
      </c>
      <c r="G10" t="str">
        <f t="shared" si="1"/>
        <v>://images.willeelectric.com/Phoenix_Contact/Images/0800073.jpg</v>
      </c>
      <c r="H10" t="str">
        <f t="shared" si="2"/>
        <v>http://images.willeelectric.com/Phoenix_Contact/Spec_Sheets/0800073.pdf</v>
      </c>
      <c r="I10" t="str">
        <f t="shared" si="3"/>
        <v>://images.willeelectric.com/Phoenix_Contact/Spec_Sheets/0800073.pdf</v>
      </c>
    </row>
    <row r="11" spans="1:9" x14ac:dyDescent="0.3">
      <c r="A11">
        <v>11</v>
      </c>
      <c r="B11" s="1" t="s">
        <v>686</v>
      </c>
      <c r="C11" t="s">
        <v>18</v>
      </c>
      <c r="D11" t="s">
        <v>19</v>
      </c>
      <c r="E11" s="3" t="s">
        <v>686</v>
      </c>
      <c r="F11" t="str">
        <f t="shared" si="0"/>
        <v>http://images.willeelectric.com/Phoenix_Contact/Images/0800078.jpg</v>
      </c>
      <c r="G11" t="str">
        <f t="shared" si="1"/>
        <v>://images.willeelectric.com/Phoenix_Contact/Images/0800078.jpg</v>
      </c>
      <c r="H11" t="str">
        <f t="shared" si="2"/>
        <v>http://images.willeelectric.com/Phoenix_Contact/Spec_Sheets/0800078.pdf</v>
      </c>
      <c r="I11" t="str">
        <f t="shared" si="3"/>
        <v>://images.willeelectric.com/Phoenix_Contact/Spec_Sheets/0800078.pdf</v>
      </c>
    </row>
    <row r="12" spans="1:9" x14ac:dyDescent="0.3">
      <c r="A12">
        <v>12</v>
      </c>
      <c r="B12" s="1" t="s">
        <v>687</v>
      </c>
      <c r="C12" t="s">
        <v>20</v>
      </c>
      <c r="D12" t="s">
        <v>21</v>
      </c>
      <c r="E12" s="3" t="s">
        <v>687</v>
      </c>
      <c r="F12" t="str">
        <f t="shared" si="0"/>
        <v>http://images.willeelectric.com/Phoenix_Contact/Images/0800296.jpg</v>
      </c>
      <c r="G12" t="str">
        <f t="shared" si="1"/>
        <v>://images.willeelectric.com/Phoenix_Contact/Images/0800296.jpg</v>
      </c>
      <c r="H12" t="str">
        <f t="shared" si="2"/>
        <v>http://images.willeelectric.com/Phoenix_Contact/Spec_Sheets/0800296.pdf</v>
      </c>
      <c r="I12" t="str">
        <f t="shared" si="3"/>
        <v>://images.willeelectric.com/Phoenix_Contact/Spec_Sheets/0800296.pdf</v>
      </c>
    </row>
    <row r="13" spans="1:9" x14ac:dyDescent="0.3">
      <c r="A13">
        <v>13</v>
      </c>
      <c r="B13" s="1" t="s">
        <v>688</v>
      </c>
      <c r="C13" t="s">
        <v>22</v>
      </c>
      <c r="D13" t="s">
        <v>23</v>
      </c>
      <c r="E13" s="3" t="s">
        <v>688</v>
      </c>
      <c r="F13" t="str">
        <f t="shared" si="0"/>
        <v>http://images.willeelectric.com/Phoenix_Contact/Images/0800307.jpg</v>
      </c>
      <c r="G13" t="str">
        <f t="shared" si="1"/>
        <v>://images.willeelectric.com/Phoenix_Contact/Images/0800307.jpg</v>
      </c>
      <c r="H13" t="str">
        <f t="shared" si="2"/>
        <v>http://images.willeelectric.com/Phoenix_Contact/Spec_Sheets/0800307.pdf</v>
      </c>
      <c r="I13" t="str">
        <f t="shared" si="3"/>
        <v>://images.willeelectric.com/Phoenix_Contact/Spec_Sheets/0800307.pdf</v>
      </c>
    </row>
    <row r="14" spans="1:9" x14ac:dyDescent="0.3">
      <c r="A14">
        <v>14</v>
      </c>
      <c r="B14" s="1" t="s">
        <v>689</v>
      </c>
      <c r="C14" t="s">
        <v>24</v>
      </c>
      <c r="D14" t="s">
        <v>25</v>
      </c>
      <c r="E14" s="3" t="s">
        <v>689</v>
      </c>
      <c r="F14" t="str">
        <f t="shared" si="0"/>
        <v>http://images.willeelectric.com/Phoenix_Contact/Images/0800388.jpg</v>
      </c>
      <c r="G14" t="str">
        <f t="shared" si="1"/>
        <v>://images.willeelectric.com/Phoenix_Contact/Images/0800388.jpg</v>
      </c>
      <c r="H14" t="str">
        <f t="shared" si="2"/>
        <v>http://images.willeelectric.com/Phoenix_Contact/Spec_Sheets/0800388.pdf</v>
      </c>
      <c r="I14" t="str">
        <f t="shared" si="3"/>
        <v>://images.willeelectric.com/Phoenix_Contact/Spec_Sheets/0800388.pdf</v>
      </c>
    </row>
    <row r="15" spans="1:9" x14ac:dyDescent="0.3">
      <c r="A15">
        <v>15</v>
      </c>
      <c r="B15" s="1" t="s">
        <v>690</v>
      </c>
      <c r="C15" t="s">
        <v>26</v>
      </c>
      <c r="D15" t="s">
        <v>27</v>
      </c>
      <c r="E15" s="3" t="s">
        <v>690</v>
      </c>
      <c r="F15" t="str">
        <f t="shared" si="0"/>
        <v>http://images.willeelectric.com/Phoenix_Contact/Images/0800391.jpg</v>
      </c>
      <c r="G15" t="str">
        <f t="shared" si="1"/>
        <v>://images.willeelectric.com/Phoenix_Contact/Images/0800391.jpg</v>
      </c>
      <c r="H15" t="str">
        <f t="shared" si="2"/>
        <v>http://images.willeelectric.com/Phoenix_Contact/Spec_Sheets/0800391.pdf</v>
      </c>
      <c r="I15" t="str">
        <f t="shared" si="3"/>
        <v>://images.willeelectric.com/Phoenix_Contact/Spec_Sheets/0800391.pdf</v>
      </c>
    </row>
    <row r="16" spans="1:9" x14ac:dyDescent="0.3">
      <c r="A16">
        <v>16</v>
      </c>
      <c r="B16" s="1" t="s">
        <v>28</v>
      </c>
      <c r="C16" t="s">
        <v>29</v>
      </c>
      <c r="D16" t="s">
        <v>30</v>
      </c>
      <c r="E16" s="3" t="s">
        <v>705</v>
      </c>
      <c r="F16" t="str">
        <f t="shared" si="0"/>
        <v>http://images.willeelectric.com/Phoenix_Contact/Images/0801404-0001.jpg</v>
      </c>
      <c r="G16" t="str">
        <f t="shared" si="1"/>
        <v>://images.willeelectric.com/Phoenix_Contact/Images/0801404-0001.jpg</v>
      </c>
      <c r="H16" t="str">
        <f t="shared" si="2"/>
        <v>http://images.willeelectric.com/Phoenix_Contact/Spec_Sheets/0801404-0001.pdf</v>
      </c>
      <c r="I16" t="str">
        <f t="shared" si="3"/>
        <v>://images.willeelectric.com/Phoenix_Contact/Spec_Sheets/0801404-0001.pdf</v>
      </c>
    </row>
    <row r="17" spans="1:9" x14ac:dyDescent="0.3">
      <c r="A17">
        <v>17</v>
      </c>
      <c r="B17" s="1" t="s">
        <v>691</v>
      </c>
      <c r="C17" t="s">
        <v>31</v>
      </c>
      <c r="D17" t="s">
        <v>32</v>
      </c>
      <c r="E17" s="3" t="s">
        <v>691</v>
      </c>
      <c r="F17" t="str">
        <f t="shared" si="0"/>
        <v>http://images.willeelectric.com/Phoenix_Contact/Images/0801855.jpg</v>
      </c>
      <c r="G17" t="str">
        <f t="shared" si="1"/>
        <v>://images.willeelectric.com/Phoenix_Contact/Images/0801855.jpg</v>
      </c>
      <c r="H17" t="str">
        <f t="shared" si="2"/>
        <v>http://images.willeelectric.com/Phoenix_Contact/Spec_Sheets/0801855.pdf</v>
      </c>
      <c r="I17" t="str">
        <f t="shared" si="3"/>
        <v>://images.willeelectric.com/Phoenix_Contact/Spec_Sheets/0801855.pdf</v>
      </c>
    </row>
    <row r="18" spans="1:9" x14ac:dyDescent="0.3">
      <c r="A18">
        <v>18</v>
      </c>
      <c r="B18" s="1" t="s">
        <v>692</v>
      </c>
      <c r="C18" t="s">
        <v>33</v>
      </c>
      <c r="D18" t="s">
        <v>34</v>
      </c>
      <c r="E18" s="3" t="s">
        <v>692</v>
      </c>
      <c r="F18" t="str">
        <f t="shared" si="0"/>
        <v>http://images.willeelectric.com/Phoenix_Contact/Images/0806958.jpg</v>
      </c>
      <c r="G18" t="str">
        <f t="shared" si="1"/>
        <v>://images.willeelectric.com/Phoenix_Contact/Images/0806958.jpg</v>
      </c>
      <c r="H18" t="str">
        <f t="shared" si="2"/>
        <v>http://images.willeelectric.com/Phoenix_Contact/Spec_Sheets/0806958.pdf</v>
      </c>
      <c r="I18" t="str">
        <f t="shared" si="3"/>
        <v>://images.willeelectric.com/Phoenix_Contact/Spec_Sheets/0806958.pdf</v>
      </c>
    </row>
    <row r="19" spans="1:9" x14ac:dyDescent="0.3">
      <c r="A19">
        <v>19</v>
      </c>
      <c r="B19" s="1" t="s">
        <v>693</v>
      </c>
      <c r="C19" t="s">
        <v>35</v>
      </c>
      <c r="D19" t="s">
        <v>36</v>
      </c>
      <c r="E19" s="3" t="s">
        <v>693</v>
      </c>
      <c r="F19" t="str">
        <f t="shared" si="0"/>
        <v>http://images.willeelectric.com/Phoenix_Contact/Images/0806961.jpg</v>
      </c>
      <c r="G19" t="str">
        <f t="shared" si="1"/>
        <v>://images.willeelectric.com/Phoenix_Contact/Images/0806961.jpg</v>
      </c>
      <c r="H19" t="str">
        <f t="shared" si="2"/>
        <v>http://images.willeelectric.com/Phoenix_Contact/Spec_Sheets/0806961.pdf</v>
      </c>
      <c r="I19" t="str">
        <f t="shared" si="3"/>
        <v>://images.willeelectric.com/Phoenix_Contact/Spec_Sheets/0806961.pdf</v>
      </c>
    </row>
    <row r="20" spans="1:9" x14ac:dyDescent="0.3">
      <c r="A20">
        <v>20</v>
      </c>
      <c r="B20" s="1" t="s">
        <v>694</v>
      </c>
      <c r="C20" t="s">
        <v>37</v>
      </c>
      <c r="D20" t="s">
        <v>38</v>
      </c>
      <c r="E20" s="3" t="s">
        <v>694</v>
      </c>
      <c r="F20" t="str">
        <f t="shared" si="0"/>
        <v>http://images.willeelectric.com/Phoenix_Contact/Images/0807575.jpg</v>
      </c>
      <c r="G20" t="str">
        <f t="shared" si="1"/>
        <v>://images.willeelectric.com/Phoenix_Contact/Images/0807575.jpg</v>
      </c>
      <c r="H20" t="str">
        <f t="shared" si="2"/>
        <v>http://images.willeelectric.com/Phoenix_Contact/Spec_Sheets/0807575.pdf</v>
      </c>
      <c r="I20" t="str">
        <f t="shared" si="3"/>
        <v>://images.willeelectric.com/Phoenix_Contact/Spec_Sheets/0807575.pdf</v>
      </c>
    </row>
    <row r="21" spans="1:9" x14ac:dyDescent="0.3">
      <c r="A21">
        <v>21</v>
      </c>
      <c r="B21" s="1" t="s">
        <v>695</v>
      </c>
      <c r="C21" t="s">
        <v>39</v>
      </c>
      <c r="D21" t="s">
        <v>40</v>
      </c>
      <c r="E21" s="3" t="s">
        <v>695</v>
      </c>
      <c r="F21" t="str">
        <f t="shared" si="0"/>
        <v>http://images.willeelectric.com/Phoenix_Contact/Images/0817154.jpg</v>
      </c>
      <c r="G21" t="str">
        <f t="shared" si="1"/>
        <v>://images.willeelectric.com/Phoenix_Contact/Images/0817154.jpg</v>
      </c>
      <c r="H21" t="str">
        <f t="shared" si="2"/>
        <v>http://images.willeelectric.com/Phoenix_Contact/Spec_Sheets/0817154.pdf</v>
      </c>
      <c r="I21" t="str">
        <f t="shared" si="3"/>
        <v>://images.willeelectric.com/Phoenix_Contact/Spec_Sheets/0817154.pdf</v>
      </c>
    </row>
    <row r="22" spans="1:9" x14ac:dyDescent="0.3">
      <c r="A22">
        <v>22</v>
      </c>
      <c r="B22" s="1" t="s">
        <v>696</v>
      </c>
      <c r="C22" t="s">
        <v>41</v>
      </c>
      <c r="D22" t="s">
        <v>42</v>
      </c>
      <c r="E22" s="3" t="s">
        <v>696</v>
      </c>
      <c r="F22" t="str">
        <f t="shared" si="0"/>
        <v>http://images.willeelectric.com/Phoenix_Contact/Images/0818085.jpg</v>
      </c>
      <c r="G22" t="str">
        <f t="shared" si="1"/>
        <v>://images.willeelectric.com/Phoenix_Contact/Images/0818085.jpg</v>
      </c>
      <c r="H22" t="str">
        <f t="shared" si="2"/>
        <v>http://images.willeelectric.com/Phoenix_Contact/Spec_Sheets/0818085.pdf</v>
      </c>
      <c r="I22" t="str">
        <f t="shared" si="3"/>
        <v>://images.willeelectric.com/Phoenix_Contact/Spec_Sheets/0818085.pdf</v>
      </c>
    </row>
    <row r="23" spans="1:9" x14ac:dyDescent="0.3">
      <c r="A23">
        <v>23</v>
      </c>
      <c r="B23" s="1" t="s">
        <v>697</v>
      </c>
      <c r="C23" t="s">
        <v>43</v>
      </c>
      <c r="D23" t="s">
        <v>44</v>
      </c>
      <c r="E23" s="3" t="s">
        <v>697</v>
      </c>
      <c r="F23" t="str">
        <f t="shared" si="0"/>
        <v>http://images.willeelectric.com/Phoenix_Contact/Images/0819495.jpg</v>
      </c>
      <c r="G23" t="str">
        <f t="shared" si="1"/>
        <v>://images.willeelectric.com/Phoenix_Contact/Images/0819495.jpg</v>
      </c>
      <c r="H23" t="str">
        <f t="shared" si="2"/>
        <v>http://images.willeelectric.com/Phoenix_Contact/Spec_Sheets/0819495.pdf</v>
      </c>
      <c r="I23" t="str">
        <f t="shared" si="3"/>
        <v>://images.willeelectric.com/Phoenix_Contact/Spec_Sheets/0819495.pdf</v>
      </c>
    </row>
    <row r="24" spans="1:9" x14ac:dyDescent="0.3">
      <c r="A24">
        <v>24</v>
      </c>
      <c r="B24" s="1" t="s">
        <v>698</v>
      </c>
      <c r="C24" t="s">
        <v>45</v>
      </c>
      <c r="D24" t="s">
        <v>46</v>
      </c>
      <c r="E24" s="3" t="s">
        <v>698</v>
      </c>
      <c r="F24" t="str">
        <f t="shared" si="0"/>
        <v>http://images.willeelectric.com/Phoenix_Contact/Images/0819505.jpg</v>
      </c>
      <c r="G24" t="str">
        <f t="shared" si="1"/>
        <v>://images.willeelectric.com/Phoenix_Contact/Images/0819505.jpg</v>
      </c>
      <c r="H24" t="str">
        <f t="shared" si="2"/>
        <v>http://images.willeelectric.com/Phoenix_Contact/Spec_Sheets/0819505.pdf</v>
      </c>
      <c r="I24" t="str">
        <f t="shared" si="3"/>
        <v>://images.willeelectric.com/Phoenix_Contact/Spec_Sheets/0819505.pdf</v>
      </c>
    </row>
    <row r="25" spans="1:9" x14ac:dyDescent="0.3">
      <c r="A25">
        <v>25</v>
      </c>
      <c r="B25" s="1" t="s">
        <v>699</v>
      </c>
      <c r="C25" t="s">
        <v>47</v>
      </c>
      <c r="D25" t="s">
        <v>48</v>
      </c>
      <c r="E25" s="3" t="s">
        <v>699</v>
      </c>
      <c r="F25" t="str">
        <f t="shared" si="0"/>
        <v>http://images.willeelectric.com/Phoenix_Contact/Images/0828732.jpg</v>
      </c>
      <c r="G25" t="str">
        <f t="shared" si="1"/>
        <v>://images.willeelectric.com/Phoenix_Contact/Images/0828732.jpg</v>
      </c>
      <c r="H25" t="str">
        <f t="shared" si="2"/>
        <v>http://images.willeelectric.com/Phoenix_Contact/Spec_Sheets/0828732.pdf</v>
      </c>
      <c r="I25" t="str">
        <f t="shared" si="3"/>
        <v>://images.willeelectric.com/Phoenix_Contact/Spec_Sheets/0828732.pdf</v>
      </c>
    </row>
    <row r="26" spans="1:9" x14ac:dyDescent="0.3">
      <c r="A26">
        <v>26</v>
      </c>
      <c r="B26" s="1" t="s">
        <v>700</v>
      </c>
      <c r="C26" t="s">
        <v>49</v>
      </c>
      <c r="D26" t="s">
        <v>50</v>
      </c>
      <c r="E26" s="3" t="s">
        <v>700</v>
      </c>
      <c r="F26" t="str">
        <f t="shared" si="0"/>
        <v>http://images.willeelectric.com/Phoenix_Contact/Images/0828786.jpg</v>
      </c>
      <c r="G26" t="str">
        <f t="shared" si="1"/>
        <v>://images.willeelectric.com/Phoenix_Contact/Images/0828786.jpg</v>
      </c>
      <c r="H26" t="str">
        <f t="shared" si="2"/>
        <v>http://images.willeelectric.com/Phoenix_Contact/Spec_Sheets/0828786.pdf</v>
      </c>
      <c r="I26" t="str">
        <f t="shared" si="3"/>
        <v>://images.willeelectric.com/Phoenix_Contact/Spec_Sheets/0828786.pdf</v>
      </c>
    </row>
    <row r="27" spans="1:9" x14ac:dyDescent="0.3">
      <c r="A27">
        <v>27</v>
      </c>
      <c r="B27" s="1" t="s">
        <v>701</v>
      </c>
      <c r="C27" t="s">
        <v>51</v>
      </c>
      <c r="D27" t="s">
        <v>52</v>
      </c>
      <c r="E27" s="3" t="s">
        <v>701</v>
      </c>
      <c r="F27" t="str">
        <f t="shared" si="0"/>
        <v>http://images.willeelectric.com/Phoenix_Contact/Images/0828803.jpg</v>
      </c>
      <c r="G27" t="str">
        <f t="shared" si="1"/>
        <v>://images.willeelectric.com/Phoenix_Contact/Images/0828803.jpg</v>
      </c>
      <c r="H27" t="str">
        <f t="shared" si="2"/>
        <v>http://images.willeelectric.com/Phoenix_Contact/Spec_Sheets/0828803.pdf</v>
      </c>
      <c r="I27" t="str">
        <f t="shared" si="3"/>
        <v>://images.willeelectric.com/Phoenix_Contact/Spec_Sheets/0828803.pdf</v>
      </c>
    </row>
    <row r="28" spans="1:9" x14ac:dyDescent="0.3">
      <c r="A28">
        <v>28</v>
      </c>
      <c r="B28" s="1" t="s">
        <v>702</v>
      </c>
      <c r="C28" t="s">
        <v>53</v>
      </c>
      <c r="D28" t="s">
        <v>54</v>
      </c>
      <c r="E28" s="3" t="s">
        <v>702</v>
      </c>
      <c r="F28" t="str">
        <f t="shared" si="0"/>
        <v>http://images.willeelectric.com/Phoenix_Contact/Images/0828907.jpg</v>
      </c>
      <c r="G28" t="str">
        <f t="shared" si="1"/>
        <v>://images.willeelectric.com/Phoenix_Contact/Images/0828907.jpg</v>
      </c>
      <c r="H28" t="str">
        <f t="shared" si="2"/>
        <v>http://images.willeelectric.com/Phoenix_Contact/Spec_Sheets/0828907.pdf</v>
      </c>
      <c r="I28" t="str">
        <f t="shared" si="3"/>
        <v>://images.willeelectric.com/Phoenix_Contact/Spec_Sheets/0828907.pdf</v>
      </c>
    </row>
    <row r="29" spans="1:9" x14ac:dyDescent="0.3">
      <c r="A29">
        <v>29</v>
      </c>
      <c r="B29" s="1" t="s">
        <v>703</v>
      </c>
      <c r="C29" t="s">
        <v>55</v>
      </c>
      <c r="D29" t="s">
        <v>56</v>
      </c>
      <c r="E29" s="3" t="s">
        <v>703</v>
      </c>
      <c r="F29" t="str">
        <f t="shared" si="0"/>
        <v>http://images.willeelectric.com/Phoenix_Contact/Images/0829146.jpg</v>
      </c>
      <c r="G29" t="str">
        <f t="shared" si="1"/>
        <v>://images.willeelectric.com/Phoenix_Contact/Images/0829146.jpg</v>
      </c>
      <c r="H29" t="str">
        <f t="shared" si="2"/>
        <v>http://images.willeelectric.com/Phoenix_Contact/Spec_Sheets/0829146.pdf</v>
      </c>
      <c r="I29" t="str">
        <f t="shared" si="3"/>
        <v>://images.willeelectric.com/Phoenix_Contact/Spec_Sheets/0829146.pdf</v>
      </c>
    </row>
    <row r="30" spans="1:9" x14ac:dyDescent="0.3">
      <c r="A30">
        <v>30</v>
      </c>
      <c r="B30" s="1" t="s">
        <v>704</v>
      </c>
      <c r="C30" t="s">
        <v>57</v>
      </c>
      <c r="D30" t="s">
        <v>58</v>
      </c>
      <c r="E30" s="3" t="s">
        <v>704</v>
      </c>
      <c r="F30" t="str">
        <f t="shared" si="0"/>
        <v>http://images.willeelectric.com/Phoenix_Contact/Images/0831200.jpg</v>
      </c>
      <c r="G30" t="str">
        <f t="shared" si="1"/>
        <v>://images.willeelectric.com/Phoenix_Contact/Images/0831200.jpg</v>
      </c>
      <c r="H30" t="str">
        <f t="shared" si="2"/>
        <v>http://images.willeelectric.com/Phoenix_Contact/Spec_Sheets/0831200.pdf</v>
      </c>
      <c r="I30" t="str">
        <f t="shared" si="3"/>
        <v>://images.willeelectric.com/Phoenix_Contact/Spec_Sheets/0831200.pdf</v>
      </c>
    </row>
    <row r="31" spans="1:9" x14ac:dyDescent="0.3">
      <c r="A31">
        <v>31</v>
      </c>
      <c r="B31" s="1" t="s">
        <v>59</v>
      </c>
      <c r="C31" t="s">
        <v>60</v>
      </c>
      <c r="D31" t="s">
        <v>61</v>
      </c>
      <c r="E31" s="3" t="s">
        <v>706</v>
      </c>
      <c r="F31" t="str">
        <f t="shared" si="0"/>
        <v>http://images.willeelectric.com/Phoenix_Contact/Images/1050017-0001.jpg</v>
      </c>
      <c r="G31" t="str">
        <f t="shared" si="1"/>
        <v>://images.willeelectric.com/Phoenix_Contact/Images/1050017-0001.jpg</v>
      </c>
      <c r="H31" t="str">
        <f t="shared" si="2"/>
        <v>http://images.willeelectric.com/Phoenix_Contact/Spec_Sheets/1050017-0001.pdf</v>
      </c>
      <c r="I31" t="str">
        <f t="shared" si="3"/>
        <v>://images.willeelectric.com/Phoenix_Contact/Spec_Sheets/1050017-0001.pdf</v>
      </c>
    </row>
    <row r="32" spans="1:9" x14ac:dyDescent="0.3">
      <c r="A32">
        <v>32</v>
      </c>
      <c r="B32" s="1" t="s">
        <v>62</v>
      </c>
      <c r="C32" t="s">
        <v>63</v>
      </c>
      <c r="D32" t="s">
        <v>64</v>
      </c>
      <c r="E32" s="3" t="s">
        <v>707</v>
      </c>
      <c r="F32" t="str">
        <f t="shared" si="0"/>
        <v>http://images.willeelectric.com/Phoenix_Contact/Images/1050017-0011.jpg</v>
      </c>
      <c r="G32" t="str">
        <f t="shared" si="1"/>
        <v>://images.willeelectric.com/Phoenix_Contact/Images/1050017-0011.jpg</v>
      </c>
      <c r="H32" t="str">
        <f t="shared" si="2"/>
        <v>http://images.willeelectric.com/Phoenix_Contact/Spec_Sheets/1050017-0011.pdf</v>
      </c>
      <c r="I32" t="str">
        <f t="shared" si="3"/>
        <v>://images.willeelectric.com/Phoenix_Contact/Spec_Sheets/1050017-0011.pdf</v>
      </c>
    </row>
    <row r="33" spans="1:9" x14ac:dyDescent="0.3">
      <c r="A33">
        <v>33</v>
      </c>
      <c r="B33" s="1" t="s">
        <v>65</v>
      </c>
      <c r="C33" t="s">
        <v>66</v>
      </c>
      <c r="D33" t="s">
        <v>67</v>
      </c>
      <c r="E33" s="3" t="s">
        <v>708</v>
      </c>
      <c r="F33" t="str">
        <f t="shared" si="0"/>
        <v>http://images.willeelectric.com/Phoenix_Contact/Images/1051016-0001.jpg</v>
      </c>
      <c r="G33" t="str">
        <f t="shared" si="1"/>
        <v>://images.willeelectric.com/Phoenix_Contact/Images/1051016-0001.jpg</v>
      </c>
      <c r="H33" t="str">
        <f t="shared" si="2"/>
        <v>http://images.willeelectric.com/Phoenix_Contact/Spec_Sheets/1051016-0001.pdf</v>
      </c>
      <c r="I33" t="str">
        <f t="shared" si="3"/>
        <v>://images.willeelectric.com/Phoenix_Contact/Spec_Sheets/1051016-0001.pdf</v>
      </c>
    </row>
    <row r="34" spans="1:9" x14ac:dyDescent="0.3">
      <c r="A34">
        <v>34</v>
      </c>
      <c r="B34" s="1" t="s">
        <v>68</v>
      </c>
      <c r="C34" t="s">
        <v>69</v>
      </c>
      <c r="D34" t="s">
        <v>70</v>
      </c>
      <c r="E34" s="3" t="s">
        <v>709</v>
      </c>
      <c r="F34" t="str">
        <f t="shared" si="0"/>
        <v>http://images.willeelectric.com/Phoenix_Contact/Images/1051016-0011.jpg</v>
      </c>
      <c r="G34" t="str">
        <f t="shared" si="1"/>
        <v>://images.willeelectric.com/Phoenix_Contact/Images/1051016-0011.jpg</v>
      </c>
      <c r="H34" t="str">
        <f t="shared" si="2"/>
        <v>http://images.willeelectric.com/Phoenix_Contact/Spec_Sheets/1051016-0011.pdf</v>
      </c>
      <c r="I34" t="str">
        <f t="shared" si="3"/>
        <v>://images.willeelectric.com/Phoenix_Contact/Spec_Sheets/1051016-0011.pdf</v>
      </c>
    </row>
    <row r="35" spans="1:9" x14ac:dyDescent="0.3">
      <c r="A35">
        <v>35</v>
      </c>
      <c r="B35" s="1" t="s">
        <v>71</v>
      </c>
      <c r="C35" t="s">
        <v>72</v>
      </c>
      <c r="D35" t="s">
        <v>73</v>
      </c>
      <c r="E35" s="3" t="s">
        <v>710</v>
      </c>
      <c r="F35" t="str">
        <f t="shared" si="0"/>
        <v>http://images.willeelectric.com/Phoenix_Contact/Images/1052015-0001.jpg</v>
      </c>
      <c r="G35" t="str">
        <f t="shared" si="1"/>
        <v>://images.willeelectric.com/Phoenix_Contact/Images/1052015-0001.jpg</v>
      </c>
      <c r="H35" t="str">
        <f t="shared" si="2"/>
        <v>http://images.willeelectric.com/Phoenix_Contact/Spec_Sheets/1052015-0001.pdf</v>
      </c>
      <c r="I35" t="str">
        <f t="shared" si="3"/>
        <v>://images.willeelectric.com/Phoenix_Contact/Spec_Sheets/1052015-0001.pdf</v>
      </c>
    </row>
    <row r="36" spans="1:9" x14ac:dyDescent="0.3">
      <c r="A36">
        <v>36</v>
      </c>
      <c r="B36" s="1" t="s">
        <v>74</v>
      </c>
      <c r="C36" t="s">
        <v>75</v>
      </c>
      <c r="D36" t="s">
        <v>76</v>
      </c>
      <c r="E36" s="3" t="s">
        <v>711</v>
      </c>
      <c r="F36" t="str">
        <f t="shared" si="0"/>
        <v>http://images.willeelectric.com/Phoenix_Contact/Images/1052015-0011.jpg</v>
      </c>
      <c r="G36" t="str">
        <f t="shared" si="1"/>
        <v>://images.willeelectric.com/Phoenix_Contact/Images/1052015-0011.jpg</v>
      </c>
      <c r="H36" t="str">
        <f t="shared" si="2"/>
        <v>http://images.willeelectric.com/Phoenix_Contact/Spec_Sheets/1052015-0011.pdf</v>
      </c>
      <c r="I36" t="str">
        <f t="shared" si="3"/>
        <v>://images.willeelectric.com/Phoenix_Contact/Spec_Sheets/1052015-0011.pdf</v>
      </c>
    </row>
    <row r="37" spans="1:9" x14ac:dyDescent="0.3">
      <c r="A37">
        <v>37</v>
      </c>
      <c r="B37" s="1">
        <v>1201413</v>
      </c>
      <c r="C37" t="s">
        <v>77</v>
      </c>
      <c r="D37" t="s">
        <v>78</v>
      </c>
      <c r="E37" s="3">
        <v>1201413</v>
      </c>
      <c r="F37" t="str">
        <f t="shared" si="0"/>
        <v>http://images.willeelectric.com/Phoenix_Contact/Images/1201413.jpg</v>
      </c>
      <c r="G37" t="str">
        <f t="shared" si="1"/>
        <v>://images.willeelectric.com/Phoenix_Contact/Images/1201413.jpg</v>
      </c>
      <c r="H37" t="str">
        <f t="shared" si="2"/>
        <v>http://images.willeelectric.com/Phoenix_Contact/Spec_Sheets/1201413.pdf</v>
      </c>
      <c r="I37" t="str">
        <f t="shared" si="3"/>
        <v>://images.willeelectric.com/Phoenix_Contact/Spec_Sheets/1201413.pdf</v>
      </c>
    </row>
    <row r="38" spans="1:9" x14ac:dyDescent="0.3">
      <c r="A38">
        <v>38</v>
      </c>
      <c r="B38" s="1">
        <v>1205655</v>
      </c>
      <c r="C38" t="s">
        <v>79</v>
      </c>
      <c r="D38" t="s">
        <v>80</v>
      </c>
      <c r="E38" s="3">
        <v>1205655</v>
      </c>
      <c r="F38" t="str">
        <f t="shared" si="0"/>
        <v>http://images.willeelectric.com/Phoenix_Contact/Images/1205655.jpg</v>
      </c>
      <c r="G38" t="str">
        <f t="shared" si="1"/>
        <v>://images.willeelectric.com/Phoenix_Contact/Images/1205655.jpg</v>
      </c>
      <c r="H38" t="str">
        <f t="shared" si="2"/>
        <v>http://images.willeelectric.com/Phoenix_Contact/Spec_Sheets/1205655.pdf</v>
      </c>
      <c r="I38" t="str">
        <f t="shared" si="3"/>
        <v>://images.willeelectric.com/Phoenix_Contact/Spec_Sheets/1205655.pdf</v>
      </c>
    </row>
    <row r="39" spans="1:9" x14ac:dyDescent="0.3">
      <c r="A39">
        <v>39</v>
      </c>
      <c r="B39" s="1">
        <v>1205668</v>
      </c>
      <c r="C39" t="s">
        <v>81</v>
      </c>
      <c r="D39" t="s">
        <v>82</v>
      </c>
      <c r="E39" s="3">
        <v>1205668</v>
      </c>
      <c r="F39" t="str">
        <f t="shared" si="0"/>
        <v>http://images.willeelectric.com/Phoenix_Contact/Images/1205668.jpg</v>
      </c>
      <c r="G39" t="str">
        <f t="shared" si="1"/>
        <v>://images.willeelectric.com/Phoenix_Contact/Images/1205668.jpg</v>
      </c>
      <c r="H39" t="str">
        <f t="shared" si="2"/>
        <v>http://images.willeelectric.com/Phoenix_Contact/Spec_Sheets/1205668.pdf</v>
      </c>
      <c r="I39" t="str">
        <f t="shared" si="3"/>
        <v>://images.willeelectric.com/Phoenix_Contact/Spec_Sheets/1205668.pdf</v>
      </c>
    </row>
    <row r="40" spans="1:9" x14ac:dyDescent="0.3">
      <c r="A40">
        <v>40</v>
      </c>
      <c r="B40" s="1">
        <v>1205671</v>
      </c>
      <c r="C40" t="s">
        <v>83</v>
      </c>
      <c r="D40" t="s">
        <v>84</v>
      </c>
      <c r="E40" s="3">
        <v>1205671</v>
      </c>
      <c r="F40" t="str">
        <f t="shared" si="0"/>
        <v>http://images.willeelectric.com/Phoenix_Contact/Images/1205671.jpg</v>
      </c>
      <c r="G40" t="str">
        <f t="shared" si="1"/>
        <v>://images.willeelectric.com/Phoenix_Contact/Images/1205671.jpg</v>
      </c>
      <c r="H40" t="str">
        <f t="shared" si="2"/>
        <v>http://images.willeelectric.com/Phoenix_Contact/Spec_Sheets/1205671.pdf</v>
      </c>
      <c r="I40" t="str">
        <f t="shared" si="3"/>
        <v>://images.willeelectric.com/Phoenix_Contact/Spec_Sheets/1205671.pdf</v>
      </c>
    </row>
    <row r="41" spans="1:9" x14ac:dyDescent="0.3">
      <c r="A41">
        <v>41</v>
      </c>
      <c r="B41" s="1">
        <v>1207404</v>
      </c>
      <c r="C41" t="s">
        <v>85</v>
      </c>
      <c r="D41" t="s">
        <v>86</v>
      </c>
      <c r="E41" s="3">
        <v>1207404</v>
      </c>
      <c r="F41" t="str">
        <f t="shared" si="0"/>
        <v>http://images.willeelectric.com/Phoenix_Contact/Images/1207404.jpg</v>
      </c>
      <c r="G41" t="str">
        <f t="shared" si="1"/>
        <v>://images.willeelectric.com/Phoenix_Contact/Images/1207404.jpg</v>
      </c>
      <c r="H41" t="str">
        <f t="shared" si="2"/>
        <v>http://images.willeelectric.com/Phoenix_Contact/Spec_Sheets/1207404.pdf</v>
      </c>
      <c r="I41" t="str">
        <f t="shared" si="3"/>
        <v>://images.willeelectric.com/Phoenix_Contact/Spec_Sheets/1207404.pdf</v>
      </c>
    </row>
    <row r="42" spans="1:9" x14ac:dyDescent="0.3">
      <c r="A42">
        <v>42</v>
      </c>
      <c r="B42" s="1">
        <v>1212053</v>
      </c>
      <c r="C42" t="s">
        <v>87</v>
      </c>
      <c r="D42" t="s">
        <v>88</v>
      </c>
      <c r="E42" s="3">
        <v>1212053</v>
      </c>
      <c r="F42" t="str">
        <f t="shared" si="0"/>
        <v>http://images.willeelectric.com/Phoenix_Contact/Images/1212053.jpg</v>
      </c>
      <c r="G42" t="str">
        <f t="shared" si="1"/>
        <v>://images.willeelectric.com/Phoenix_Contact/Images/1212053.jpg</v>
      </c>
      <c r="H42" t="str">
        <f t="shared" si="2"/>
        <v>http://images.willeelectric.com/Phoenix_Contact/Spec_Sheets/1212053.pdf</v>
      </c>
      <c r="I42" t="str">
        <f t="shared" si="3"/>
        <v>://images.willeelectric.com/Phoenix_Contact/Spec_Sheets/1212053.pdf</v>
      </c>
    </row>
    <row r="43" spans="1:9" x14ac:dyDescent="0.3">
      <c r="A43">
        <v>43</v>
      </c>
      <c r="B43" s="1">
        <v>1212224</v>
      </c>
      <c r="C43" t="s">
        <v>89</v>
      </c>
      <c r="D43" t="s">
        <v>90</v>
      </c>
      <c r="E43" s="3">
        <v>1212224</v>
      </c>
      <c r="F43" t="str">
        <f t="shared" si="0"/>
        <v>http://images.willeelectric.com/Phoenix_Contact/Images/1212224.jpg</v>
      </c>
      <c r="G43" t="str">
        <f t="shared" si="1"/>
        <v>://images.willeelectric.com/Phoenix_Contact/Images/1212224.jpg</v>
      </c>
      <c r="H43" t="str">
        <f t="shared" si="2"/>
        <v>http://images.willeelectric.com/Phoenix_Contact/Spec_Sheets/1212224.pdf</v>
      </c>
      <c r="I43" t="str">
        <f t="shared" si="3"/>
        <v>://images.willeelectric.com/Phoenix_Contact/Spec_Sheets/1212224.pdf</v>
      </c>
    </row>
    <row r="44" spans="1:9" x14ac:dyDescent="0.3">
      <c r="A44">
        <v>44</v>
      </c>
      <c r="B44" s="1">
        <v>1212474</v>
      </c>
      <c r="C44" t="s">
        <v>91</v>
      </c>
      <c r="D44" t="s">
        <v>92</v>
      </c>
      <c r="E44" s="3">
        <v>1212474</v>
      </c>
      <c r="F44" t="str">
        <f t="shared" si="0"/>
        <v>http://images.willeelectric.com/Phoenix_Contact/Images/1212474.jpg</v>
      </c>
      <c r="G44" t="str">
        <f t="shared" si="1"/>
        <v>://images.willeelectric.com/Phoenix_Contact/Images/1212474.jpg</v>
      </c>
      <c r="H44" t="str">
        <f t="shared" si="2"/>
        <v>http://images.willeelectric.com/Phoenix_Contact/Spec_Sheets/1212474.pdf</v>
      </c>
      <c r="I44" t="str">
        <f t="shared" si="3"/>
        <v>://images.willeelectric.com/Phoenix_Contact/Spec_Sheets/1212474.pdf</v>
      </c>
    </row>
    <row r="45" spans="1:9" x14ac:dyDescent="0.3">
      <c r="A45">
        <v>45</v>
      </c>
      <c r="B45" s="1">
        <v>1212487</v>
      </c>
      <c r="C45" t="s">
        <v>93</v>
      </c>
      <c r="D45" t="s">
        <v>94</v>
      </c>
      <c r="E45" s="3">
        <v>1212487</v>
      </c>
      <c r="F45" t="str">
        <f t="shared" si="0"/>
        <v>http://images.willeelectric.com/Phoenix_Contact/Images/1212487.jpg</v>
      </c>
      <c r="G45" t="str">
        <f t="shared" si="1"/>
        <v>://images.willeelectric.com/Phoenix_Contact/Images/1212487.jpg</v>
      </c>
      <c r="H45" t="str">
        <f t="shared" si="2"/>
        <v>http://images.willeelectric.com/Phoenix_Contact/Spec_Sheets/1212487.pdf</v>
      </c>
      <c r="I45" t="str">
        <f t="shared" si="3"/>
        <v>://images.willeelectric.com/Phoenix_Contact/Spec_Sheets/1212487.pdf</v>
      </c>
    </row>
    <row r="46" spans="1:9" x14ac:dyDescent="0.3">
      <c r="A46">
        <v>46</v>
      </c>
      <c r="B46" s="1">
        <v>1212508</v>
      </c>
      <c r="C46" t="s">
        <v>95</v>
      </c>
      <c r="D46" t="s">
        <v>96</v>
      </c>
      <c r="E46" s="3">
        <v>1212508</v>
      </c>
      <c r="F46" t="str">
        <f t="shared" si="0"/>
        <v>http://images.willeelectric.com/Phoenix_Contact/Images/1212508.jpg</v>
      </c>
      <c r="G46" t="str">
        <f t="shared" si="1"/>
        <v>://images.willeelectric.com/Phoenix_Contact/Images/1212508.jpg</v>
      </c>
      <c r="H46" t="str">
        <f t="shared" si="2"/>
        <v>http://images.willeelectric.com/Phoenix_Contact/Spec_Sheets/1212508.pdf</v>
      </c>
      <c r="I46" t="str">
        <f t="shared" si="3"/>
        <v>://images.willeelectric.com/Phoenix_Contact/Spec_Sheets/1212508.pdf</v>
      </c>
    </row>
    <row r="47" spans="1:9" x14ac:dyDescent="0.3">
      <c r="A47">
        <v>47</v>
      </c>
      <c r="B47" s="1">
        <v>1212569</v>
      </c>
      <c r="C47" t="s">
        <v>97</v>
      </c>
      <c r="D47" t="s">
        <v>98</v>
      </c>
      <c r="E47" s="3">
        <v>1212569</v>
      </c>
      <c r="F47" t="str">
        <f t="shared" si="0"/>
        <v>http://images.willeelectric.com/Phoenix_Contact/Images/1212569.jpg</v>
      </c>
      <c r="G47" t="str">
        <f t="shared" si="1"/>
        <v>://images.willeelectric.com/Phoenix_Contact/Images/1212569.jpg</v>
      </c>
      <c r="H47" t="str">
        <f t="shared" si="2"/>
        <v>http://images.willeelectric.com/Phoenix_Contact/Spec_Sheets/1212569.pdf</v>
      </c>
      <c r="I47" t="str">
        <f t="shared" si="3"/>
        <v>://images.willeelectric.com/Phoenix_Contact/Spec_Sheets/1212569.pdf</v>
      </c>
    </row>
    <row r="48" spans="1:9" x14ac:dyDescent="0.3">
      <c r="A48">
        <v>48</v>
      </c>
      <c r="B48" s="1">
        <v>1212701</v>
      </c>
      <c r="C48" t="s">
        <v>99</v>
      </c>
      <c r="D48" t="s">
        <v>100</v>
      </c>
      <c r="E48" s="3">
        <v>1212701</v>
      </c>
      <c r="F48" t="str">
        <f t="shared" si="0"/>
        <v>http://images.willeelectric.com/Phoenix_Contact/Images/1212701.jpg</v>
      </c>
      <c r="G48" t="str">
        <f t="shared" si="1"/>
        <v>://images.willeelectric.com/Phoenix_Contact/Images/1212701.jpg</v>
      </c>
      <c r="H48" t="str">
        <f t="shared" si="2"/>
        <v>http://images.willeelectric.com/Phoenix_Contact/Spec_Sheets/1212701.pdf</v>
      </c>
      <c r="I48" t="str">
        <f t="shared" si="3"/>
        <v>://images.willeelectric.com/Phoenix_Contact/Spec_Sheets/1212701.pdf</v>
      </c>
    </row>
    <row r="49" spans="1:9" x14ac:dyDescent="0.3">
      <c r="A49">
        <v>49</v>
      </c>
      <c r="B49" s="1">
        <v>1212721</v>
      </c>
      <c r="C49" t="s">
        <v>101</v>
      </c>
      <c r="D49" t="s">
        <v>102</v>
      </c>
      <c r="E49" s="3">
        <v>1212721</v>
      </c>
      <c r="F49" t="str">
        <f t="shared" si="0"/>
        <v>http://images.willeelectric.com/Phoenix_Contact/Images/1212721.jpg</v>
      </c>
      <c r="G49" t="str">
        <f t="shared" si="1"/>
        <v>://images.willeelectric.com/Phoenix_Contact/Images/1212721.jpg</v>
      </c>
      <c r="H49" t="str">
        <f t="shared" si="2"/>
        <v>http://images.willeelectric.com/Phoenix_Contact/Spec_Sheets/1212721.pdf</v>
      </c>
      <c r="I49" t="str">
        <f t="shared" si="3"/>
        <v>://images.willeelectric.com/Phoenix_Contact/Spec_Sheets/1212721.pdf</v>
      </c>
    </row>
    <row r="50" spans="1:9" x14ac:dyDescent="0.3">
      <c r="A50">
        <v>50</v>
      </c>
      <c r="B50" s="1">
        <v>1401682</v>
      </c>
      <c r="C50" t="s">
        <v>103</v>
      </c>
      <c r="D50" t="s">
        <v>104</v>
      </c>
      <c r="E50" s="3">
        <v>1401682</v>
      </c>
      <c r="F50" t="str">
        <f t="shared" si="0"/>
        <v>http://images.willeelectric.com/Phoenix_Contact/Images/1401682.jpg</v>
      </c>
      <c r="G50" t="str">
        <f t="shared" si="1"/>
        <v>://images.willeelectric.com/Phoenix_Contact/Images/1401682.jpg</v>
      </c>
      <c r="H50" t="str">
        <f t="shared" si="2"/>
        <v>http://images.willeelectric.com/Phoenix_Contact/Spec_Sheets/1401682.pdf</v>
      </c>
      <c r="I50" t="str">
        <f t="shared" si="3"/>
        <v>://images.willeelectric.com/Phoenix_Contact/Spec_Sheets/1401682.pdf</v>
      </c>
    </row>
    <row r="51" spans="1:9" x14ac:dyDescent="0.3">
      <c r="A51">
        <v>51</v>
      </c>
      <c r="B51" s="1">
        <v>1403498</v>
      </c>
      <c r="C51" t="s">
        <v>105</v>
      </c>
      <c r="D51" t="s">
        <v>106</v>
      </c>
      <c r="E51" s="3">
        <v>1403498</v>
      </c>
      <c r="F51" t="str">
        <f t="shared" si="0"/>
        <v>http://images.willeelectric.com/Phoenix_Contact/Images/1403498.jpg</v>
      </c>
      <c r="G51" t="str">
        <f t="shared" si="1"/>
        <v>://images.willeelectric.com/Phoenix_Contact/Images/1403498.jpg</v>
      </c>
      <c r="H51" t="str">
        <f t="shared" si="2"/>
        <v>http://images.willeelectric.com/Phoenix_Contact/Spec_Sheets/1403498.pdf</v>
      </c>
      <c r="I51" t="str">
        <f t="shared" si="3"/>
        <v>://images.willeelectric.com/Phoenix_Contact/Spec_Sheets/1403498.pdf</v>
      </c>
    </row>
    <row r="52" spans="1:9" x14ac:dyDescent="0.3">
      <c r="A52">
        <v>52</v>
      </c>
      <c r="B52" s="1">
        <v>1404430</v>
      </c>
      <c r="C52" t="s">
        <v>107</v>
      </c>
      <c r="D52" t="s">
        <v>108</v>
      </c>
      <c r="E52" s="3">
        <v>1404430</v>
      </c>
      <c r="F52" t="str">
        <f t="shared" si="0"/>
        <v>http://images.willeelectric.com/Phoenix_Contact/Images/1404430.jpg</v>
      </c>
      <c r="G52" t="str">
        <f t="shared" si="1"/>
        <v>://images.willeelectric.com/Phoenix_Contact/Images/1404430.jpg</v>
      </c>
      <c r="H52" t="str">
        <f t="shared" si="2"/>
        <v>http://images.willeelectric.com/Phoenix_Contact/Spec_Sheets/1404430.pdf</v>
      </c>
      <c r="I52" t="str">
        <f t="shared" si="3"/>
        <v>://images.willeelectric.com/Phoenix_Contact/Spec_Sheets/1404430.pdf</v>
      </c>
    </row>
    <row r="53" spans="1:9" x14ac:dyDescent="0.3">
      <c r="A53">
        <v>53</v>
      </c>
      <c r="B53" s="1">
        <v>1406533</v>
      </c>
      <c r="C53" t="s">
        <v>109</v>
      </c>
      <c r="D53" t="s">
        <v>110</v>
      </c>
      <c r="E53" s="3">
        <v>1406533</v>
      </c>
      <c r="F53" t="str">
        <f t="shared" si="0"/>
        <v>http://images.willeelectric.com/Phoenix_Contact/Images/1406533.jpg</v>
      </c>
      <c r="G53" t="str">
        <f t="shared" si="1"/>
        <v>://images.willeelectric.com/Phoenix_Contact/Images/1406533.jpg</v>
      </c>
      <c r="H53" t="str">
        <f t="shared" si="2"/>
        <v>http://images.willeelectric.com/Phoenix_Contact/Spec_Sheets/1406533.pdf</v>
      </c>
      <c r="I53" t="str">
        <f t="shared" si="3"/>
        <v>://images.willeelectric.com/Phoenix_Contact/Spec_Sheets/1406533.pdf</v>
      </c>
    </row>
    <row r="54" spans="1:9" x14ac:dyDescent="0.3">
      <c r="A54">
        <v>54</v>
      </c>
      <c r="B54" s="1">
        <v>1406534</v>
      </c>
      <c r="C54" t="s">
        <v>111</v>
      </c>
      <c r="D54" t="s">
        <v>112</v>
      </c>
      <c r="E54" s="3">
        <v>1406534</v>
      </c>
      <c r="F54" t="str">
        <f t="shared" si="0"/>
        <v>http://images.willeelectric.com/Phoenix_Contact/Images/1406534.jpg</v>
      </c>
      <c r="G54" t="str">
        <f t="shared" si="1"/>
        <v>://images.willeelectric.com/Phoenix_Contact/Images/1406534.jpg</v>
      </c>
      <c r="H54" t="str">
        <f t="shared" si="2"/>
        <v>http://images.willeelectric.com/Phoenix_Contact/Spec_Sheets/1406534.pdf</v>
      </c>
      <c r="I54" t="str">
        <f t="shared" si="3"/>
        <v>://images.willeelectric.com/Phoenix_Contact/Spec_Sheets/1406534.pdf</v>
      </c>
    </row>
    <row r="55" spans="1:9" x14ac:dyDescent="0.3">
      <c r="A55">
        <v>55</v>
      </c>
      <c r="B55" s="1">
        <v>1411325</v>
      </c>
      <c r="C55" t="s">
        <v>113</v>
      </c>
      <c r="D55" t="s">
        <v>114</v>
      </c>
      <c r="E55" s="3">
        <v>1411325</v>
      </c>
      <c r="F55" t="str">
        <f t="shared" si="0"/>
        <v>http://images.willeelectric.com/Phoenix_Contact/Images/1411325.jpg</v>
      </c>
      <c r="G55" t="str">
        <f t="shared" si="1"/>
        <v>://images.willeelectric.com/Phoenix_Contact/Images/1411325.jpg</v>
      </c>
      <c r="H55" t="str">
        <f t="shared" si="2"/>
        <v>http://images.willeelectric.com/Phoenix_Contact/Spec_Sheets/1411325.pdf</v>
      </c>
      <c r="I55" t="str">
        <f t="shared" si="3"/>
        <v>://images.willeelectric.com/Phoenix_Contact/Spec_Sheets/1411325.pdf</v>
      </c>
    </row>
    <row r="56" spans="1:9" x14ac:dyDescent="0.3">
      <c r="A56">
        <v>56</v>
      </c>
      <c r="B56" s="1">
        <v>1452851</v>
      </c>
      <c r="C56" t="s">
        <v>115</v>
      </c>
      <c r="D56" t="s">
        <v>116</v>
      </c>
      <c r="E56" s="3">
        <v>1452851</v>
      </c>
      <c r="F56" t="str">
        <f t="shared" si="0"/>
        <v>http://images.willeelectric.com/Phoenix_Contact/Images/1452851.jpg</v>
      </c>
      <c r="G56" t="str">
        <f t="shared" si="1"/>
        <v>://images.willeelectric.com/Phoenix_Contact/Images/1452851.jpg</v>
      </c>
      <c r="H56" t="str">
        <f t="shared" si="2"/>
        <v>http://images.willeelectric.com/Phoenix_Contact/Spec_Sheets/1452851.pdf</v>
      </c>
      <c r="I56" t="str">
        <f t="shared" si="3"/>
        <v>://images.willeelectric.com/Phoenix_Contact/Spec_Sheets/1452851.pdf</v>
      </c>
    </row>
    <row r="57" spans="1:9" x14ac:dyDescent="0.3">
      <c r="A57">
        <v>57</v>
      </c>
      <c r="B57" s="1">
        <v>1460285</v>
      </c>
      <c r="C57" t="s">
        <v>117</v>
      </c>
      <c r="D57" t="s">
        <v>118</v>
      </c>
      <c r="E57" s="3">
        <v>1460285</v>
      </c>
      <c r="F57" t="str">
        <f t="shared" si="0"/>
        <v>http://images.willeelectric.com/Phoenix_Contact/Images/1460285.jpg</v>
      </c>
      <c r="G57" t="str">
        <f t="shared" si="1"/>
        <v>://images.willeelectric.com/Phoenix_Contact/Images/1460285.jpg</v>
      </c>
      <c r="H57" t="str">
        <f t="shared" si="2"/>
        <v>http://images.willeelectric.com/Phoenix_Contact/Spec_Sheets/1460285.pdf</v>
      </c>
      <c r="I57" t="str">
        <f t="shared" si="3"/>
        <v>://images.willeelectric.com/Phoenix_Contact/Spec_Sheets/1460285.pdf</v>
      </c>
    </row>
    <row r="58" spans="1:9" x14ac:dyDescent="0.3">
      <c r="A58">
        <v>58</v>
      </c>
      <c r="B58" s="1">
        <v>2701397</v>
      </c>
      <c r="C58" t="s">
        <v>119</v>
      </c>
      <c r="D58" t="s">
        <v>120</v>
      </c>
      <c r="E58" s="4">
        <v>2701397</v>
      </c>
      <c r="F58" t="str">
        <f t="shared" si="0"/>
        <v>http://images.willeelectric.com/Phoenix_Contact/Images/2701397.jpg</v>
      </c>
      <c r="G58" t="str">
        <f t="shared" si="1"/>
        <v>://images.willeelectric.com/Phoenix_Contact/Images/2701397.jpg</v>
      </c>
      <c r="H58" t="str">
        <f t="shared" si="2"/>
        <v>http://images.willeelectric.com/Phoenix_Contact/Spec_Sheets/2701397.pdf</v>
      </c>
      <c r="I58" t="str">
        <f t="shared" si="3"/>
        <v>://images.willeelectric.com/Phoenix_Contact/Spec_Sheets/2701397.pdf</v>
      </c>
    </row>
    <row r="59" spans="1:9" x14ac:dyDescent="0.3">
      <c r="A59">
        <v>59</v>
      </c>
      <c r="B59" s="1">
        <v>1504097</v>
      </c>
      <c r="C59" t="s">
        <v>121</v>
      </c>
      <c r="D59" t="s">
        <v>122</v>
      </c>
      <c r="E59" s="3">
        <v>1504097</v>
      </c>
      <c r="F59" t="str">
        <f t="shared" si="0"/>
        <v>http://images.willeelectric.com/Phoenix_Contact/Images/1504097.jpg</v>
      </c>
      <c r="G59" t="str">
        <f t="shared" si="1"/>
        <v>://images.willeelectric.com/Phoenix_Contact/Images/1504097.jpg</v>
      </c>
      <c r="H59" t="str">
        <f t="shared" si="2"/>
        <v>http://images.willeelectric.com/Phoenix_Contact/Spec_Sheets/1504097.pdf</v>
      </c>
      <c r="I59" t="str">
        <f t="shared" si="3"/>
        <v>://images.willeelectric.com/Phoenix_Contact/Spec_Sheets/1504097.pdf</v>
      </c>
    </row>
    <row r="60" spans="1:9" x14ac:dyDescent="0.3">
      <c r="A60">
        <v>60</v>
      </c>
      <c r="B60" s="1">
        <v>1507777</v>
      </c>
      <c r="C60" t="s">
        <v>123</v>
      </c>
      <c r="D60" t="s">
        <v>124</v>
      </c>
      <c r="E60" s="3">
        <v>1507777</v>
      </c>
      <c r="F60" t="str">
        <f t="shared" si="0"/>
        <v>http://images.willeelectric.com/Phoenix_Contact/Images/1507777.jpg</v>
      </c>
      <c r="G60" t="str">
        <f t="shared" si="1"/>
        <v>://images.willeelectric.com/Phoenix_Contact/Images/1507777.jpg</v>
      </c>
      <c r="H60" t="str">
        <f t="shared" si="2"/>
        <v>http://images.willeelectric.com/Phoenix_Contact/Spec_Sheets/1507777.pdf</v>
      </c>
      <c r="I60" t="str">
        <f t="shared" si="3"/>
        <v>://images.willeelectric.com/Phoenix_Contact/Spec_Sheets/1507777.pdf</v>
      </c>
    </row>
    <row r="61" spans="1:9" x14ac:dyDescent="0.3">
      <c r="A61">
        <v>61</v>
      </c>
      <c r="B61" s="1">
        <v>1543223</v>
      </c>
      <c r="C61" t="s">
        <v>125</v>
      </c>
      <c r="D61" t="s">
        <v>126</v>
      </c>
      <c r="E61" s="3">
        <v>1543223</v>
      </c>
      <c r="F61" t="str">
        <f t="shared" si="0"/>
        <v>http://images.willeelectric.com/Phoenix_Contact/Images/1543223.jpg</v>
      </c>
      <c r="G61" t="str">
        <f t="shared" si="1"/>
        <v>://images.willeelectric.com/Phoenix_Contact/Images/1543223.jpg</v>
      </c>
      <c r="H61" t="str">
        <f t="shared" si="2"/>
        <v>http://images.willeelectric.com/Phoenix_Contact/Spec_Sheets/1543223.pdf</v>
      </c>
      <c r="I61" t="str">
        <f t="shared" si="3"/>
        <v>://images.willeelectric.com/Phoenix_Contact/Spec_Sheets/1543223.pdf</v>
      </c>
    </row>
    <row r="62" spans="1:9" x14ac:dyDescent="0.3">
      <c r="A62">
        <v>62</v>
      </c>
      <c r="B62" s="1">
        <v>1553611</v>
      </c>
      <c r="C62" t="s">
        <v>127</v>
      </c>
      <c r="D62" t="s">
        <v>128</v>
      </c>
      <c r="E62" s="3">
        <v>1553611</v>
      </c>
      <c r="F62" t="str">
        <f t="shared" si="0"/>
        <v>http://images.willeelectric.com/Phoenix_Contact/Images/1553611.jpg</v>
      </c>
      <c r="G62" t="str">
        <f t="shared" si="1"/>
        <v>://images.willeelectric.com/Phoenix_Contact/Images/1553611.jpg</v>
      </c>
      <c r="H62" t="str">
        <f t="shared" si="2"/>
        <v>http://images.willeelectric.com/Phoenix_Contact/Spec_Sheets/1553611.pdf</v>
      </c>
      <c r="I62" t="str">
        <f t="shared" si="3"/>
        <v>://images.willeelectric.com/Phoenix_Contact/Spec_Sheets/1553611.pdf</v>
      </c>
    </row>
    <row r="63" spans="1:9" x14ac:dyDescent="0.3">
      <c r="A63">
        <v>63</v>
      </c>
      <c r="B63" s="1">
        <v>1553624</v>
      </c>
      <c r="C63" t="s">
        <v>129</v>
      </c>
      <c r="D63" t="s">
        <v>130</v>
      </c>
      <c r="E63" s="3">
        <v>1553624</v>
      </c>
      <c r="F63" t="str">
        <f t="shared" si="0"/>
        <v>http://images.willeelectric.com/Phoenix_Contact/Images/1553624.jpg</v>
      </c>
      <c r="G63" t="str">
        <f t="shared" si="1"/>
        <v>://images.willeelectric.com/Phoenix_Contact/Images/1553624.jpg</v>
      </c>
      <c r="H63" t="str">
        <f t="shared" si="2"/>
        <v>http://images.willeelectric.com/Phoenix_Contact/Spec_Sheets/1553624.pdf</v>
      </c>
      <c r="I63" t="str">
        <f t="shared" si="3"/>
        <v>://images.willeelectric.com/Phoenix_Contact/Spec_Sheets/1553624.pdf</v>
      </c>
    </row>
    <row r="64" spans="1:9" x14ac:dyDescent="0.3">
      <c r="A64">
        <v>64</v>
      </c>
      <c r="B64" s="1">
        <v>1619775</v>
      </c>
      <c r="C64" t="s">
        <v>131</v>
      </c>
      <c r="D64" t="s">
        <v>132</v>
      </c>
      <c r="E64" s="3">
        <v>1619775</v>
      </c>
      <c r="F64" t="str">
        <f t="shared" si="0"/>
        <v>http://images.willeelectric.com/Phoenix_Contact/Images/1619775.jpg</v>
      </c>
      <c r="G64" t="str">
        <f t="shared" si="1"/>
        <v>://images.willeelectric.com/Phoenix_Contact/Images/1619775.jpg</v>
      </c>
      <c r="H64" t="str">
        <f t="shared" si="2"/>
        <v>http://images.willeelectric.com/Phoenix_Contact/Spec_Sheets/1619775.pdf</v>
      </c>
      <c r="I64" t="str">
        <f t="shared" si="3"/>
        <v>://images.willeelectric.com/Phoenix_Contact/Spec_Sheets/1619775.pdf</v>
      </c>
    </row>
    <row r="65" spans="1:9" x14ac:dyDescent="0.3">
      <c r="A65">
        <v>65</v>
      </c>
      <c r="B65" s="1">
        <v>1656725</v>
      </c>
      <c r="C65" t="s">
        <v>133</v>
      </c>
      <c r="D65" t="s">
        <v>134</v>
      </c>
      <c r="E65" s="3">
        <v>1656725</v>
      </c>
      <c r="F65" t="str">
        <f t="shared" si="0"/>
        <v>http://images.willeelectric.com/Phoenix_Contact/Images/1656725.jpg</v>
      </c>
      <c r="G65" t="str">
        <f t="shared" si="1"/>
        <v>://images.willeelectric.com/Phoenix_Contact/Images/1656725.jpg</v>
      </c>
      <c r="H65" t="str">
        <f t="shared" si="2"/>
        <v>http://images.willeelectric.com/Phoenix_Contact/Spec_Sheets/1656725.pdf</v>
      </c>
      <c r="I65" t="str">
        <f t="shared" si="3"/>
        <v>://images.willeelectric.com/Phoenix_Contact/Spec_Sheets/1656725.pdf</v>
      </c>
    </row>
    <row r="66" spans="1:9" x14ac:dyDescent="0.3">
      <c r="A66">
        <v>66</v>
      </c>
      <c r="B66" s="1">
        <v>1658118</v>
      </c>
      <c r="C66" t="s">
        <v>135</v>
      </c>
      <c r="D66" t="s">
        <v>136</v>
      </c>
      <c r="E66" s="3">
        <v>1658118</v>
      </c>
      <c r="F66" t="str">
        <f t="shared" ref="F66:F112" si="4">CONCATENATE("http://images.willeelectric.com/Phoenix_Contact/Images/",E66,".jpg")</f>
        <v>http://images.willeelectric.com/Phoenix_Contact/Images/1658118.jpg</v>
      </c>
      <c r="G66" t="str">
        <f t="shared" ref="G66:G112" si="5">CONCATENATE("://images.willeelectric.com/Phoenix_Contact/Images/",E66,".jpg")</f>
        <v>://images.willeelectric.com/Phoenix_Contact/Images/1658118.jpg</v>
      </c>
      <c r="H66" t="str">
        <f t="shared" ref="H66:H112" si="6">CONCATENATE("http://images.willeelectric.com/Phoenix_Contact/Spec_Sheets/",E66,".pdf")</f>
        <v>http://images.willeelectric.com/Phoenix_Contact/Spec_Sheets/1658118.pdf</v>
      </c>
      <c r="I66" t="str">
        <f t="shared" ref="I66:I112" si="7">CONCATENATE("://images.willeelectric.com/Phoenix_Contact/Spec_Sheets/",E66,".pdf")</f>
        <v>://images.willeelectric.com/Phoenix_Contact/Spec_Sheets/1658118.pdf</v>
      </c>
    </row>
    <row r="67" spans="1:9" x14ac:dyDescent="0.3">
      <c r="A67">
        <v>67</v>
      </c>
      <c r="B67" s="1">
        <v>1660151</v>
      </c>
      <c r="C67" t="s">
        <v>137</v>
      </c>
      <c r="D67" t="s">
        <v>138</v>
      </c>
      <c r="E67" s="3">
        <v>1660151</v>
      </c>
      <c r="F67" t="str">
        <f t="shared" si="4"/>
        <v>http://images.willeelectric.com/Phoenix_Contact/Images/1660151.jpg</v>
      </c>
      <c r="G67" t="str">
        <f t="shared" si="5"/>
        <v>://images.willeelectric.com/Phoenix_Contact/Images/1660151.jpg</v>
      </c>
      <c r="H67" t="str">
        <f t="shared" si="6"/>
        <v>http://images.willeelectric.com/Phoenix_Contact/Spec_Sheets/1660151.pdf</v>
      </c>
      <c r="I67" t="str">
        <f t="shared" si="7"/>
        <v>://images.willeelectric.com/Phoenix_Contact/Spec_Sheets/1660151.pdf</v>
      </c>
    </row>
    <row r="68" spans="1:9" x14ac:dyDescent="0.3">
      <c r="A68">
        <v>68</v>
      </c>
      <c r="B68" s="1">
        <v>1668470</v>
      </c>
      <c r="C68" t="s">
        <v>139</v>
      </c>
      <c r="D68" t="s">
        <v>140</v>
      </c>
      <c r="E68" s="3">
        <v>1668470</v>
      </c>
      <c r="F68" t="str">
        <f t="shared" si="4"/>
        <v>http://images.willeelectric.com/Phoenix_Contact/Images/1668470.jpg</v>
      </c>
      <c r="G68" t="str">
        <f t="shared" si="5"/>
        <v>://images.willeelectric.com/Phoenix_Contact/Images/1668470.jpg</v>
      </c>
      <c r="H68" t="str">
        <f t="shared" si="6"/>
        <v>http://images.willeelectric.com/Phoenix_Contact/Spec_Sheets/1668470.pdf</v>
      </c>
      <c r="I68" t="str">
        <f t="shared" si="7"/>
        <v>://images.willeelectric.com/Phoenix_Contact/Spec_Sheets/1668470.pdf</v>
      </c>
    </row>
    <row r="69" spans="1:9" x14ac:dyDescent="0.3">
      <c r="A69">
        <v>69</v>
      </c>
      <c r="B69" s="1">
        <v>1672754</v>
      </c>
      <c r="C69" t="s">
        <v>141</v>
      </c>
      <c r="D69" t="s">
        <v>142</v>
      </c>
      <c r="E69" s="3">
        <v>1672754</v>
      </c>
      <c r="F69" t="str">
        <f t="shared" si="4"/>
        <v>http://images.willeelectric.com/Phoenix_Contact/Images/1672754.jpg</v>
      </c>
      <c r="G69" t="str">
        <f t="shared" si="5"/>
        <v>://images.willeelectric.com/Phoenix_Contact/Images/1672754.jpg</v>
      </c>
      <c r="H69" t="str">
        <f t="shared" si="6"/>
        <v>http://images.willeelectric.com/Phoenix_Contact/Spec_Sheets/1672754.pdf</v>
      </c>
      <c r="I69" t="str">
        <f t="shared" si="7"/>
        <v>://images.willeelectric.com/Phoenix_Contact/Spec_Sheets/1672754.pdf</v>
      </c>
    </row>
    <row r="70" spans="1:9" x14ac:dyDescent="0.3">
      <c r="A70">
        <v>70</v>
      </c>
      <c r="B70" s="1">
        <v>1678318</v>
      </c>
      <c r="C70" t="s">
        <v>143</v>
      </c>
      <c r="D70" t="s">
        <v>144</v>
      </c>
      <c r="E70" s="3">
        <v>1678318</v>
      </c>
      <c r="F70" t="str">
        <f t="shared" si="4"/>
        <v>http://images.willeelectric.com/Phoenix_Contact/Images/1678318.jpg</v>
      </c>
      <c r="G70" t="str">
        <f t="shared" si="5"/>
        <v>://images.willeelectric.com/Phoenix_Contact/Images/1678318.jpg</v>
      </c>
      <c r="H70" t="str">
        <f t="shared" si="6"/>
        <v>http://images.willeelectric.com/Phoenix_Contact/Spec_Sheets/1678318.pdf</v>
      </c>
      <c r="I70" t="str">
        <f t="shared" si="7"/>
        <v>://images.willeelectric.com/Phoenix_Contact/Spec_Sheets/1678318.pdf</v>
      </c>
    </row>
    <row r="71" spans="1:9" x14ac:dyDescent="0.3">
      <c r="A71">
        <v>71</v>
      </c>
      <c r="B71" s="1">
        <v>1754465</v>
      </c>
      <c r="C71" t="s">
        <v>145</v>
      </c>
      <c r="D71" t="s">
        <v>146</v>
      </c>
      <c r="E71" s="3">
        <v>1754465</v>
      </c>
      <c r="F71" t="str">
        <f t="shared" si="4"/>
        <v>http://images.willeelectric.com/Phoenix_Contact/Images/1754465.jpg</v>
      </c>
      <c r="G71" t="str">
        <f t="shared" si="5"/>
        <v>://images.willeelectric.com/Phoenix_Contact/Images/1754465.jpg</v>
      </c>
      <c r="H71" t="str">
        <f t="shared" si="6"/>
        <v>http://images.willeelectric.com/Phoenix_Contact/Spec_Sheets/1754465.pdf</v>
      </c>
      <c r="I71" t="str">
        <f t="shared" si="7"/>
        <v>://images.willeelectric.com/Phoenix_Contact/Spec_Sheets/1754465.pdf</v>
      </c>
    </row>
    <row r="72" spans="1:9" x14ac:dyDescent="0.3">
      <c r="A72">
        <v>72</v>
      </c>
      <c r="B72" s="1">
        <v>1771642</v>
      </c>
      <c r="C72" t="s">
        <v>147</v>
      </c>
      <c r="D72" t="s">
        <v>148</v>
      </c>
      <c r="E72" s="3">
        <v>1771642</v>
      </c>
      <c r="F72" t="str">
        <f t="shared" si="4"/>
        <v>http://images.willeelectric.com/Phoenix_Contact/Images/1771642.jpg</v>
      </c>
      <c r="G72" t="str">
        <f t="shared" si="5"/>
        <v>://images.willeelectric.com/Phoenix_Contact/Images/1771642.jpg</v>
      </c>
      <c r="H72" t="str">
        <f t="shared" si="6"/>
        <v>http://images.willeelectric.com/Phoenix_Contact/Spec_Sheets/1771642.pdf</v>
      </c>
      <c r="I72" t="str">
        <f t="shared" si="7"/>
        <v>://images.willeelectric.com/Phoenix_Contact/Spec_Sheets/1771642.pdf</v>
      </c>
    </row>
    <row r="73" spans="1:9" x14ac:dyDescent="0.3">
      <c r="A73">
        <v>73</v>
      </c>
      <c r="B73" s="1">
        <v>1786831</v>
      </c>
      <c r="C73" t="s">
        <v>149</v>
      </c>
      <c r="D73" t="s">
        <v>150</v>
      </c>
      <c r="E73" s="3">
        <v>1786831</v>
      </c>
      <c r="F73" t="str">
        <f t="shared" si="4"/>
        <v>http://images.willeelectric.com/Phoenix_Contact/Images/1786831.jpg</v>
      </c>
      <c r="G73" t="str">
        <f t="shared" si="5"/>
        <v>://images.willeelectric.com/Phoenix_Contact/Images/1786831.jpg</v>
      </c>
      <c r="H73" t="str">
        <f t="shared" si="6"/>
        <v>http://images.willeelectric.com/Phoenix_Contact/Spec_Sheets/1786831.pdf</v>
      </c>
      <c r="I73" t="str">
        <f t="shared" si="7"/>
        <v>://images.willeelectric.com/Phoenix_Contact/Spec_Sheets/1786831.pdf</v>
      </c>
    </row>
    <row r="74" spans="1:9" x14ac:dyDescent="0.3">
      <c r="A74">
        <v>74</v>
      </c>
      <c r="B74" s="1">
        <v>1792553</v>
      </c>
      <c r="C74" t="s">
        <v>151</v>
      </c>
      <c r="D74" t="s">
        <v>152</v>
      </c>
      <c r="E74" s="3">
        <v>1792553</v>
      </c>
      <c r="F74" t="str">
        <f t="shared" si="4"/>
        <v>http://images.willeelectric.com/Phoenix_Contact/Images/1792553.jpg</v>
      </c>
      <c r="G74" t="str">
        <f t="shared" si="5"/>
        <v>://images.willeelectric.com/Phoenix_Contact/Images/1792553.jpg</v>
      </c>
      <c r="H74" t="str">
        <f t="shared" si="6"/>
        <v>http://images.willeelectric.com/Phoenix_Contact/Spec_Sheets/1792553.pdf</v>
      </c>
      <c r="I74" t="str">
        <f t="shared" si="7"/>
        <v>://images.willeelectric.com/Phoenix_Contact/Spec_Sheets/1792553.pdf</v>
      </c>
    </row>
    <row r="75" spans="1:9" x14ac:dyDescent="0.3">
      <c r="A75">
        <v>75</v>
      </c>
      <c r="B75" s="1">
        <v>1792566</v>
      </c>
      <c r="C75" t="s">
        <v>153</v>
      </c>
      <c r="D75" t="s">
        <v>154</v>
      </c>
      <c r="E75" s="3">
        <v>1792566</v>
      </c>
      <c r="F75" t="str">
        <f t="shared" si="4"/>
        <v>http://images.willeelectric.com/Phoenix_Contact/Images/1792566.jpg</v>
      </c>
      <c r="G75" t="str">
        <f t="shared" si="5"/>
        <v>://images.willeelectric.com/Phoenix_Contact/Images/1792566.jpg</v>
      </c>
      <c r="H75" t="str">
        <f t="shared" si="6"/>
        <v>http://images.willeelectric.com/Phoenix_Contact/Spec_Sheets/1792566.pdf</v>
      </c>
      <c r="I75" t="str">
        <f t="shared" si="7"/>
        <v>://images.willeelectric.com/Phoenix_Contact/Spec_Sheets/1792566.pdf</v>
      </c>
    </row>
    <row r="76" spans="1:9" x14ac:dyDescent="0.3">
      <c r="A76">
        <v>76</v>
      </c>
      <c r="B76" s="1">
        <v>1827703</v>
      </c>
      <c r="C76" t="s">
        <v>155</v>
      </c>
      <c r="D76" t="s">
        <v>156</v>
      </c>
      <c r="E76" s="3">
        <v>1827703</v>
      </c>
      <c r="F76" t="str">
        <f t="shared" si="4"/>
        <v>http://images.willeelectric.com/Phoenix_Contact/Images/1827703.jpg</v>
      </c>
      <c r="G76" t="str">
        <f t="shared" si="5"/>
        <v>://images.willeelectric.com/Phoenix_Contact/Images/1827703.jpg</v>
      </c>
      <c r="H76" t="str">
        <f t="shared" si="6"/>
        <v>http://images.willeelectric.com/Phoenix_Contact/Spec_Sheets/1827703.pdf</v>
      </c>
      <c r="I76" t="str">
        <f t="shared" si="7"/>
        <v>://images.willeelectric.com/Phoenix_Contact/Spec_Sheets/1827703.pdf</v>
      </c>
    </row>
    <row r="77" spans="1:9" x14ac:dyDescent="0.3">
      <c r="A77">
        <v>77</v>
      </c>
      <c r="B77" s="1">
        <v>1827729</v>
      </c>
      <c r="C77" t="s">
        <v>157</v>
      </c>
      <c r="D77" t="s">
        <v>158</v>
      </c>
      <c r="E77" s="3">
        <v>1827729</v>
      </c>
      <c r="F77" t="str">
        <f t="shared" si="4"/>
        <v>http://images.willeelectric.com/Phoenix_Contact/Images/1827729.jpg</v>
      </c>
      <c r="G77" t="str">
        <f t="shared" si="5"/>
        <v>://images.willeelectric.com/Phoenix_Contact/Images/1827729.jpg</v>
      </c>
      <c r="H77" t="str">
        <f t="shared" si="6"/>
        <v>http://images.willeelectric.com/Phoenix_Contact/Spec_Sheets/1827729.pdf</v>
      </c>
      <c r="I77" t="str">
        <f t="shared" si="7"/>
        <v>://images.willeelectric.com/Phoenix_Contact/Spec_Sheets/1827729.pdf</v>
      </c>
    </row>
    <row r="78" spans="1:9" x14ac:dyDescent="0.3">
      <c r="A78">
        <v>78</v>
      </c>
      <c r="B78" s="1">
        <v>1873139</v>
      </c>
      <c r="C78" t="s">
        <v>159</v>
      </c>
      <c r="D78" t="s">
        <v>160</v>
      </c>
      <c r="E78" s="3">
        <v>1873139</v>
      </c>
      <c r="F78" t="str">
        <f t="shared" si="4"/>
        <v>http://images.willeelectric.com/Phoenix_Contact/Images/1873139.jpg</v>
      </c>
      <c r="G78" t="str">
        <f t="shared" si="5"/>
        <v>://images.willeelectric.com/Phoenix_Contact/Images/1873139.jpg</v>
      </c>
      <c r="H78" t="str">
        <f t="shared" si="6"/>
        <v>http://images.willeelectric.com/Phoenix_Contact/Spec_Sheets/1873139.pdf</v>
      </c>
      <c r="I78" t="str">
        <f t="shared" si="7"/>
        <v>://images.willeelectric.com/Phoenix_Contact/Spec_Sheets/1873139.pdf</v>
      </c>
    </row>
    <row r="79" spans="1:9" x14ac:dyDescent="0.3">
      <c r="A79">
        <v>79</v>
      </c>
      <c r="B79" s="1">
        <v>2297219</v>
      </c>
      <c r="C79" t="s">
        <v>161</v>
      </c>
      <c r="D79" t="s">
        <v>162</v>
      </c>
      <c r="E79" s="3">
        <v>2297219</v>
      </c>
      <c r="F79" t="str">
        <f t="shared" si="4"/>
        <v>http://images.willeelectric.com/Phoenix_Contact/Images/2297219.jpg</v>
      </c>
      <c r="G79" t="str">
        <f t="shared" si="5"/>
        <v>://images.willeelectric.com/Phoenix_Contact/Images/2297219.jpg</v>
      </c>
      <c r="H79" t="str">
        <f t="shared" si="6"/>
        <v>http://images.willeelectric.com/Phoenix_Contact/Spec_Sheets/2297219.pdf</v>
      </c>
      <c r="I79" t="str">
        <f t="shared" si="7"/>
        <v>://images.willeelectric.com/Phoenix_Contact/Spec_Sheets/2297219.pdf</v>
      </c>
    </row>
    <row r="80" spans="1:9" x14ac:dyDescent="0.3">
      <c r="A80">
        <v>80</v>
      </c>
      <c r="B80" s="1">
        <v>2313371</v>
      </c>
      <c r="C80" t="s">
        <v>163</v>
      </c>
      <c r="D80" t="s">
        <v>164</v>
      </c>
      <c r="E80" s="3">
        <v>2313371</v>
      </c>
      <c r="F80" t="str">
        <f t="shared" si="4"/>
        <v>http://images.willeelectric.com/Phoenix_Contact/Images/2313371.jpg</v>
      </c>
      <c r="G80" t="str">
        <f t="shared" si="5"/>
        <v>://images.willeelectric.com/Phoenix_Contact/Images/2313371.jpg</v>
      </c>
      <c r="H80" t="str">
        <f t="shared" si="6"/>
        <v>http://images.willeelectric.com/Phoenix_Contact/Spec_Sheets/2313371.pdf</v>
      </c>
      <c r="I80" t="str">
        <f t="shared" si="7"/>
        <v>://images.willeelectric.com/Phoenix_Contact/Spec_Sheets/2313371.pdf</v>
      </c>
    </row>
    <row r="81" spans="1:9" x14ac:dyDescent="0.3">
      <c r="A81">
        <v>81</v>
      </c>
      <c r="B81" s="1">
        <v>2313944</v>
      </c>
      <c r="C81" t="s">
        <v>165</v>
      </c>
      <c r="D81" t="s">
        <v>166</v>
      </c>
      <c r="E81" s="3">
        <v>2313944</v>
      </c>
      <c r="F81" t="str">
        <f t="shared" si="4"/>
        <v>http://images.willeelectric.com/Phoenix_Contact/Images/2313944.jpg</v>
      </c>
      <c r="G81" t="str">
        <f t="shared" si="5"/>
        <v>://images.willeelectric.com/Phoenix_Contact/Images/2313944.jpg</v>
      </c>
      <c r="H81" t="str">
        <f t="shared" si="6"/>
        <v>http://images.willeelectric.com/Phoenix_Contact/Spec_Sheets/2313944.pdf</v>
      </c>
      <c r="I81" t="str">
        <f t="shared" si="7"/>
        <v>://images.willeelectric.com/Phoenix_Contact/Spec_Sheets/2313944.pdf</v>
      </c>
    </row>
    <row r="82" spans="1:9" x14ac:dyDescent="0.3">
      <c r="A82">
        <v>82</v>
      </c>
      <c r="B82" s="1">
        <v>2316307</v>
      </c>
      <c r="C82" t="s">
        <v>167</v>
      </c>
      <c r="D82" t="s">
        <v>168</v>
      </c>
      <c r="E82" s="3">
        <v>2316307</v>
      </c>
      <c r="F82" t="str">
        <f t="shared" si="4"/>
        <v>http://images.willeelectric.com/Phoenix_Contact/Images/2316307.jpg</v>
      </c>
      <c r="G82" t="str">
        <f t="shared" si="5"/>
        <v>://images.willeelectric.com/Phoenix_Contact/Images/2316307.jpg</v>
      </c>
      <c r="H82" t="str">
        <f t="shared" si="6"/>
        <v>http://images.willeelectric.com/Phoenix_Contact/Spec_Sheets/2316307.pdf</v>
      </c>
      <c r="I82" t="str">
        <f t="shared" si="7"/>
        <v>://images.willeelectric.com/Phoenix_Contact/Spec_Sheets/2316307.pdf</v>
      </c>
    </row>
    <row r="83" spans="1:9" x14ac:dyDescent="0.3">
      <c r="A83">
        <v>83</v>
      </c>
      <c r="B83" s="1">
        <v>2316370</v>
      </c>
      <c r="C83" t="s">
        <v>169</v>
      </c>
      <c r="D83" t="s">
        <v>170</v>
      </c>
      <c r="E83" s="3">
        <v>2316370</v>
      </c>
      <c r="F83" t="str">
        <f t="shared" si="4"/>
        <v>http://images.willeelectric.com/Phoenix_Contact/Images/2316370.jpg</v>
      </c>
      <c r="G83" t="str">
        <f t="shared" si="5"/>
        <v>://images.willeelectric.com/Phoenix_Contact/Images/2316370.jpg</v>
      </c>
      <c r="H83" t="str">
        <f t="shared" si="6"/>
        <v>http://images.willeelectric.com/Phoenix_Contact/Spec_Sheets/2316370.pdf</v>
      </c>
      <c r="I83" t="str">
        <f t="shared" si="7"/>
        <v>://images.willeelectric.com/Phoenix_Contact/Spec_Sheets/2316370.pdf</v>
      </c>
    </row>
    <row r="84" spans="1:9" x14ac:dyDescent="0.3">
      <c r="A84">
        <v>84</v>
      </c>
      <c r="B84" s="1">
        <v>2320018</v>
      </c>
      <c r="C84" t="s">
        <v>171</v>
      </c>
      <c r="D84" t="s">
        <v>172</v>
      </c>
      <c r="E84" s="3">
        <v>2320018</v>
      </c>
      <c r="F84" t="str">
        <f t="shared" si="4"/>
        <v>http://images.willeelectric.com/Phoenix_Contact/Images/2320018.jpg</v>
      </c>
      <c r="G84" t="str">
        <f t="shared" si="5"/>
        <v>://images.willeelectric.com/Phoenix_Contact/Images/2320018.jpg</v>
      </c>
      <c r="H84" t="str">
        <f t="shared" si="6"/>
        <v>http://images.willeelectric.com/Phoenix_Contact/Spec_Sheets/2320018.pdf</v>
      </c>
      <c r="I84" t="str">
        <f t="shared" si="7"/>
        <v>://images.willeelectric.com/Phoenix_Contact/Spec_Sheets/2320018.pdf</v>
      </c>
    </row>
    <row r="85" spans="1:9" x14ac:dyDescent="0.3">
      <c r="A85">
        <v>85</v>
      </c>
      <c r="B85" s="1">
        <v>2320131</v>
      </c>
      <c r="C85" t="s">
        <v>173</v>
      </c>
      <c r="D85" t="s">
        <v>174</v>
      </c>
      <c r="E85" s="3">
        <v>2320131</v>
      </c>
      <c r="F85" t="str">
        <f t="shared" si="4"/>
        <v>http://images.willeelectric.com/Phoenix_Contact/Images/2320131.jpg</v>
      </c>
      <c r="G85" t="str">
        <f t="shared" si="5"/>
        <v>://images.willeelectric.com/Phoenix_Contact/Images/2320131.jpg</v>
      </c>
      <c r="H85" t="str">
        <f t="shared" si="6"/>
        <v>http://images.willeelectric.com/Phoenix_Contact/Spec_Sheets/2320131.pdf</v>
      </c>
      <c r="I85" t="str">
        <f t="shared" si="7"/>
        <v>://images.willeelectric.com/Phoenix_Contact/Spec_Sheets/2320131.pdf</v>
      </c>
    </row>
    <row r="86" spans="1:9" x14ac:dyDescent="0.3">
      <c r="A86">
        <v>86</v>
      </c>
      <c r="B86" s="1">
        <v>2320157</v>
      </c>
      <c r="C86" t="s">
        <v>175</v>
      </c>
      <c r="D86" t="s">
        <v>176</v>
      </c>
      <c r="E86" s="3">
        <v>2320157</v>
      </c>
      <c r="F86" t="str">
        <f t="shared" si="4"/>
        <v>http://images.willeelectric.com/Phoenix_Contact/Images/2320157.jpg</v>
      </c>
      <c r="G86" t="str">
        <f t="shared" si="5"/>
        <v>://images.willeelectric.com/Phoenix_Contact/Images/2320157.jpg</v>
      </c>
      <c r="H86" t="str">
        <f t="shared" si="6"/>
        <v>http://images.willeelectric.com/Phoenix_Contact/Spec_Sheets/2320157.pdf</v>
      </c>
      <c r="I86" t="str">
        <f t="shared" si="7"/>
        <v>://images.willeelectric.com/Phoenix_Contact/Spec_Sheets/2320157.pdf</v>
      </c>
    </row>
    <row r="87" spans="1:9" x14ac:dyDescent="0.3">
      <c r="A87">
        <v>87</v>
      </c>
      <c r="B87" s="1">
        <v>2320173</v>
      </c>
      <c r="C87" t="s">
        <v>177</v>
      </c>
      <c r="D87" t="s">
        <v>178</v>
      </c>
      <c r="E87" s="3">
        <v>2320173</v>
      </c>
      <c r="F87" t="str">
        <f t="shared" si="4"/>
        <v>http://images.willeelectric.com/Phoenix_Contact/Images/2320173.jpg</v>
      </c>
      <c r="G87" t="str">
        <f t="shared" si="5"/>
        <v>://images.willeelectric.com/Phoenix_Contact/Images/2320173.jpg</v>
      </c>
      <c r="H87" t="str">
        <f t="shared" si="6"/>
        <v>http://images.willeelectric.com/Phoenix_Contact/Spec_Sheets/2320173.pdf</v>
      </c>
      <c r="I87" t="str">
        <f t="shared" si="7"/>
        <v>://images.willeelectric.com/Phoenix_Contact/Spec_Sheets/2320173.pdf</v>
      </c>
    </row>
    <row r="88" spans="1:9" x14ac:dyDescent="0.3">
      <c r="A88">
        <v>88</v>
      </c>
      <c r="B88" s="1">
        <v>2320225</v>
      </c>
      <c r="C88" t="s">
        <v>179</v>
      </c>
      <c r="D88" t="s">
        <v>180</v>
      </c>
      <c r="E88" s="3">
        <v>2320225</v>
      </c>
      <c r="F88" t="str">
        <f t="shared" si="4"/>
        <v>http://images.willeelectric.com/Phoenix_Contact/Images/2320225.jpg</v>
      </c>
      <c r="G88" t="str">
        <f t="shared" si="5"/>
        <v>://images.willeelectric.com/Phoenix_Contact/Images/2320225.jpg</v>
      </c>
      <c r="H88" t="str">
        <f t="shared" si="6"/>
        <v>http://images.willeelectric.com/Phoenix_Contact/Spec_Sheets/2320225.pdf</v>
      </c>
      <c r="I88" t="str">
        <f t="shared" si="7"/>
        <v>://images.willeelectric.com/Phoenix_Contact/Spec_Sheets/2320225.pdf</v>
      </c>
    </row>
    <row r="89" spans="1:9" x14ac:dyDescent="0.3">
      <c r="A89">
        <v>89</v>
      </c>
      <c r="B89" s="1">
        <v>2320238</v>
      </c>
      <c r="C89" t="s">
        <v>181</v>
      </c>
      <c r="D89" t="s">
        <v>182</v>
      </c>
      <c r="E89" s="3">
        <v>2320238</v>
      </c>
      <c r="F89" t="str">
        <f t="shared" si="4"/>
        <v>http://images.willeelectric.com/Phoenix_Contact/Images/2320238.jpg</v>
      </c>
      <c r="G89" t="str">
        <f t="shared" si="5"/>
        <v>://images.willeelectric.com/Phoenix_Contact/Images/2320238.jpg</v>
      </c>
      <c r="H89" t="str">
        <f t="shared" si="6"/>
        <v>http://images.willeelectric.com/Phoenix_Contact/Spec_Sheets/2320238.pdf</v>
      </c>
      <c r="I89" t="str">
        <f t="shared" si="7"/>
        <v>://images.willeelectric.com/Phoenix_Contact/Spec_Sheets/2320238.pdf</v>
      </c>
    </row>
    <row r="90" spans="1:9" x14ac:dyDescent="0.3">
      <c r="A90">
        <v>90</v>
      </c>
      <c r="B90" s="1">
        <v>2320335</v>
      </c>
      <c r="C90" t="s">
        <v>183</v>
      </c>
      <c r="D90" t="s">
        <v>184</v>
      </c>
      <c r="E90" s="3">
        <v>2320335</v>
      </c>
      <c r="F90" t="str">
        <f t="shared" si="4"/>
        <v>http://images.willeelectric.com/Phoenix_Contact/Images/2320335.jpg</v>
      </c>
      <c r="G90" t="str">
        <f t="shared" si="5"/>
        <v>://images.willeelectric.com/Phoenix_Contact/Images/2320335.jpg</v>
      </c>
      <c r="H90" t="str">
        <f t="shared" si="6"/>
        <v>http://images.willeelectric.com/Phoenix_Contact/Spec_Sheets/2320335.pdf</v>
      </c>
      <c r="I90" t="str">
        <f t="shared" si="7"/>
        <v>://images.willeelectric.com/Phoenix_Contact/Spec_Sheets/2320335.pdf</v>
      </c>
    </row>
    <row r="91" spans="1:9" x14ac:dyDescent="0.3">
      <c r="A91">
        <v>91</v>
      </c>
      <c r="B91" s="1">
        <v>2320500</v>
      </c>
      <c r="C91" t="s">
        <v>185</v>
      </c>
      <c r="D91" t="s">
        <v>186</v>
      </c>
      <c r="E91" s="3">
        <v>2320500</v>
      </c>
      <c r="F91" t="str">
        <f t="shared" si="4"/>
        <v>http://images.willeelectric.com/Phoenix_Contact/Images/2320500.jpg</v>
      </c>
      <c r="G91" t="str">
        <f t="shared" si="5"/>
        <v>://images.willeelectric.com/Phoenix_Contact/Images/2320500.jpg</v>
      </c>
      <c r="H91" t="str">
        <f t="shared" si="6"/>
        <v>http://images.willeelectric.com/Phoenix_Contact/Spec_Sheets/2320500.pdf</v>
      </c>
      <c r="I91" t="str">
        <f t="shared" si="7"/>
        <v>://images.willeelectric.com/Phoenix_Contact/Spec_Sheets/2320500.pdf</v>
      </c>
    </row>
    <row r="92" spans="1:9" x14ac:dyDescent="0.3">
      <c r="A92">
        <v>92</v>
      </c>
      <c r="B92" s="1">
        <v>2692526</v>
      </c>
      <c r="C92" t="s">
        <v>187</v>
      </c>
      <c r="D92" t="s">
        <v>188</v>
      </c>
      <c r="E92" s="3">
        <v>2692526</v>
      </c>
      <c r="F92" t="str">
        <f t="shared" si="4"/>
        <v>http://images.willeelectric.com/Phoenix_Contact/Images/2692526.jpg</v>
      </c>
      <c r="G92" t="str">
        <f t="shared" si="5"/>
        <v>://images.willeelectric.com/Phoenix_Contact/Images/2692526.jpg</v>
      </c>
      <c r="H92" t="str">
        <f t="shared" si="6"/>
        <v>http://images.willeelectric.com/Phoenix_Contact/Spec_Sheets/2692526.pdf</v>
      </c>
      <c r="I92" t="str">
        <f t="shared" si="7"/>
        <v>://images.willeelectric.com/Phoenix_Contact/Spec_Sheets/2692526.pdf</v>
      </c>
    </row>
    <row r="93" spans="1:9" x14ac:dyDescent="0.3">
      <c r="A93">
        <v>93</v>
      </c>
      <c r="B93" s="1">
        <v>2700642</v>
      </c>
      <c r="C93" t="s">
        <v>189</v>
      </c>
      <c r="D93" t="s">
        <v>190</v>
      </c>
      <c r="E93" s="3">
        <v>2700642</v>
      </c>
      <c r="F93" t="str">
        <f t="shared" si="4"/>
        <v>http://images.willeelectric.com/Phoenix_Contact/Images/2700642.jpg</v>
      </c>
      <c r="G93" t="str">
        <f t="shared" si="5"/>
        <v>://images.willeelectric.com/Phoenix_Contact/Images/2700642.jpg</v>
      </c>
      <c r="H93" t="str">
        <f t="shared" si="6"/>
        <v>http://images.willeelectric.com/Phoenix_Contact/Spec_Sheets/2700642.pdf</v>
      </c>
      <c r="I93" t="str">
        <f t="shared" si="7"/>
        <v>://images.willeelectric.com/Phoenix_Contact/Spec_Sheets/2700642.pdf</v>
      </c>
    </row>
    <row r="94" spans="1:9" x14ac:dyDescent="0.3">
      <c r="A94">
        <v>94</v>
      </c>
      <c r="B94" s="1">
        <v>2701169</v>
      </c>
      <c r="C94" t="s">
        <v>191</v>
      </c>
      <c r="D94" t="s">
        <v>192</v>
      </c>
      <c r="E94" s="3">
        <v>2701169</v>
      </c>
      <c r="F94" t="str">
        <f t="shared" si="4"/>
        <v>http://images.willeelectric.com/Phoenix_Contact/Images/2701169.jpg</v>
      </c>
      <c r="G94" t="str">
        <f t="shared" si="5"/>
        <v>://images.willeelectric.com/Phoenix_Contact/Images/2701169.jpg</v>
      </c>
      <c r="H94" t="str">
        <f t="shared" si="6"/>
        <v>http://images.willeelectric.com/Phoenix_Contact/Spec_Sheets/2701169.pdf</v>
      </c>
      <c r="I94" t="str">
        <f t="shared" si="7"/>
        <v>://images.willeelectric.com/Phoenix_Contact/Spec_Sheets/2701169.pdf</v>
      </c>
    </row>
    <row r="95" spans="1:9" x14ac:dyDescent="0.3">
      <c r="A95">
        <v>95</v>
      </c>
      <c r="B95" s="1">
        <v>2701204</v>
      </c>
      <c r="C95" t="s">
        <v>193</v>
      </c>
      <c r="D95" t="s">
        <v>194</v>
      </c>
      <c r="E95" s="3">
        <v>2701204</v>
      </c>
      <c r="F95" t="str">
        <f t="shared" si="4"/>
        <v>http://images.willeelectric.com/Phoenix_Contact/Images/2701204.jpg</v>
      </c>
      <c r="G95" t="str">
        <f t="shared" si="5"/>
        <v>://images.willeelectric.com/Phoenix_Contact/Images/2701204.jpg</v>
      </c>
      <c r="H95" t="str">
        <f t="shared" si="6"/>
        <v>http://images.willeelectric.com/Phoenix_Contact/Spec_Sheets/2701204.pdf</v>
      </c>
      <c r="I95" t="str">
        <f t="shared" si="7"/>
        <v>://images.willeelectric.com/Phoenix_Contact/Spec_Sheets/2701204.pdf</v>
      </c>
    </row>
    <row r="96" spans="1:9" x14ac:dyDescent="0.3">
      <c r="A96">
        <v>96</v>
      </c>
      <c r="B96" s="1">
        <v>2701402</v>
      </c>
      <c r="C96" t="s">
        <v>195</v>
      </c>
      <c r="D96" t="s">
        <v>196</v>
      </c>
      <c r="E96" s="3">
        <v>2701402</v>
      </c>
      <c r="F96" t="str">
        <f t="shared" si="4"/>
        <v>http://images.willeelectric.com/Phoenix_Contact/Images/2701402.jpg</v>
      </c>
      <c r="G96" t="str">
        <f t="shared" si="5"/>
        <v>://images.willeelectric.com/Phoenix_Contact/Images/2701402.jpg</v>
      </c>
      <c r="H96" t="str">
        <f t="shared" si="6"/>
        <v>http://images.willeelectric.com/Phoenix_Contact/Spec_Sheets/2701402.pdf</v>
      </c>
      <c r="I96" t="str">
        <f t="shared" si="7"/>
        <v>://images.willeelectric.com/Phoenix_Contact/Spec_Sheets/2701402.pdf</v>
      </c>
    </row>
    <row r="97" spans="1:9" x14ac:dyDescent="0.3">
      <c r="A97">
        <v>97</v>
      </c>
      <c r="B97" s="1">
        <v>2701418</v>
      </c>
      <c r="C97" t="s">
        <v>197</v>
      </c>
      <c r="D97" t="s">
        <v>198</v>
      </c>
      <c r="E97" s="3">
        <v>2701418</v>
      </c>
      <c r="F97" t="str">
        <f t="shared" si="4"/>
        <v>http://images.willeelectric.com/Phoenix_Contact/Images/2701418.jpg</v>
      </c>
      <c r="G97" t="str">
        <f t="shared" si="5"/>
        <v>://images.willeelectric.com/Phoenix_Contact/Images/2701418.jpg</v>
      </c>
      <c r="H97" t="str">
        <f t="shared" si="6"/>
        <v>http://images.willeelectric.com/Phoenix_Contact/Spec_Sheets/2701418.pdf</v>
      </c>
      <c r="I97" t="str">
        <f t="shared" si="7"/>
        <v>://images.willeelectric.com/Phoenix_Contact/Spec_Sheets/2701418.pdf</v>
      </c>
    </row>
    <row r="98" spans="1:9" x14ac:dyDescent="0.3">
      <c r="A98">
        <v>98</v>
      </c>
      <c r="B98" s="1">
        <v>2702122</v>
      </c>
      <c r="C98" t="s">
        <v>199</v>
      </c>
      <c r="D98" t="s">
        <v>200</v>
      </c>
      <c r="E98" s="3">
        <v>2702122</v>
      </c>
      <c r="F98" t="str">
        <f t="shared" si="4"/>
        <v>http://images.willeelectric.com/Phoenix_Contact/Images/2702122.jpg</v>
      </c>
      <c r="G98" t="str">
        <f t="shared" si="5"/>
        <v>://images.willeelectric.com/Phoenix_Contact/Images/2702122.jpg</v>
      </c>
      <c r="H98" t="str">
        <f t="shared" si="6"/>
        <v>http://images.willeelectric.com/Phoenix_Contact/Spec_Sheets/2702122.pdf</v>
      </c>
      <c r="I98" t="str">
        <f t="shared" si="7"/>
        <v>://images.willeelectric.com/Phoenix_Contact/Spec_Sheets/2702122.pdf</v>
      </c>
    </row>
    <row r="99" spans="1:9" x14ac:dyDescent="0.3">
      <c r="A99">
        <v>99</v>
      </c>
      <c r="B99" s="1">
        <v>2706412</v>
      </c>
      <c r="C99" t="s">
        <v>201</v>
      </c>
      <c r="D99" t="s">
        <v>202</v>
      </c>
      <c r="E99" s="3">
        <v>2706412</v>
      </c>
      <c r="F99" t="str">
        <f t="shared" si="4"/>
        <v>http://images.willeelectric.com/Phoenix_Contact/Images/2706412.jpg</v>
      </c>
      <c r="G99" t="str">
        <f t="shared" si="5"/>
        <v>://images.willeelectric.com/Phoenix_Contact/Images/2706412.jpg</v>
      </c>
      <c r="H99" t="str">
        <f t="shared" si="6"/>
        <v>http://images.willeelectric.com/Phoenix_Contact/Spec_Sheets/2706412.pdf</v>
      </c>
      <c r="I99" t="str">
        <f t="shared" si="7"/>
        <v>://images.willeelectric.com/Phoenix_Contact/Spec_Sheets/2706412.pdf</v>
      </c>
    </row>
    <row r="100" spans="1:9" x14ac:dyDescent="0.3">
      <c r="A100">
        <v>100</v>
      </c>
      <c r="B100" s="1">
        <v>2708232</v>
      </c>
      <c r="C100" t="s">
        <v>203</v>
      </c>
      <c r="D100" t="s">
        <v>204</v>
      </c>
      <c r="E100" s="3">
        <v>2708232</v>
      </c>
      <c r="F100" t="str">
        <f t="shared" si="4"/>
        <v>http://images.willeelectric.com/Phoenix_Contact/Images/2708232.jpg</v>
      </c>
      <c r="G100" t="str">
        <f t="shared" si="5"/>
        <v>://images.willeelectric.com/Phoenix_Contact/Images/2708232.jpg</v>
      </c>
      <c r="H100" t="str">
        <f t="shared" si="6"/>
        <v>http://images.willeelectric.com/Phoenix_Contact/Spec_Sheets/2708232.pdf</v>
      </c>
      <c r="I100" t="str">
        <f t="shared" si="7"/>
        <v>://images.willeelectric.com/Phoenix_Contact/Spec_Sheets/2708232.pdf</v>
      </c>
    </row>
    <row r="101" spans="1:9" x14ac:dyDescent="0.3">
      <c r="A101">
        <v>101</v>
      </c>
      <c r="B101" s="1">
        <v>2744623</v>
      </c>
      <c r="C101" t="s">
        <v>205</v>
      </c>
      <c r="D101" t="s">
        <v>206</v>
      </c>
      <c r="E101" s="3">
        <v>2744623</v>
      </c>
      <c r="F101" t="str">
        <f t="shared" si="4"/>
        <v>http://images.willeelectric.com/Phoenix_Contact/Images/2744623.jpg</v>
      </c>
      <c r="G101" t="str">
        <f t="shared" si="5"/>
        <v>://images.willeelectric.com/Phoenix_Contact/Images/2744623.jpg</v>
      </c>
      <c r="H101" t="str">
        <f t="shared" si="6"/>
        <v>http://images.willeelectric.com/Phoenix_Contact/Spec_Sheets/2744623.pdf</v>
      </c>
      <c r="I101" t="str">
        <f t="shared" si="7"/>
        <v>://images.willeelectric.com/Phoenix_Contact/Spec_Sheets/2744623.pdf</v>
      </c>
    </row>
    <row r="102" spans="1:9" x14ac:dyDescent="0.3">
      <c r="A102">
        <v>102</v>
      </c>
      <c r="B102" s="1">
        <v>2754985</v>
      </c>
      <c r="C102" t="s">
        <v>207</v>
      </c>
      <c r="D102" t="s">
        <v>208</v>
      </c>
      <c r="E102" s="3">
        <v>2754985</v>
      </c>
      <c r="F102" t="str">
        <f t="shared" si="4"/>
        <v>http://images.willeelectric.com/Phoenix_Contact/Images/2754985.jpg</v>
      </c>
      <c r="G102" t="str">
        <f t="shared" si="5"/>
        <v>://images.willeelectric.com/Phoenix_Contact/Images/2754985.jpg</v>
      </c>
      <c r="H102" t="str">
        <f t="shared" si="6"/>
        <v>http://images.willeelectric.com/Phoenix_Contact/Spec_Sheets/2754985.pdf</v>
      </c>
      <c r="I102" t="str">
        <f t="shared" si="7"/>
        <v>://images.willeelectric.com/Phoenix_Contact/Spec_Sheets/2754985.pdf</v>
      </c>
    </row>
    <row r="103" spans="1:9" x14ac:dyDescent="0.3">
      <c r="A103">
        <v>103</v>
      </c>
      <c r="B103" s="1">
        <v>2761499</v>
      </c>
      <c r="C103" t="s">
        <v>209</v>
      </c>
      <c r="D103" t="s">
        <v>210</v>
      </c>
      <c r="E103" s="3">
        <v>2761499</v>
      </c>
      <c r="F103" t="str">
        <f t="shared" si="4"/>
        <v>http://images.willeelectric.com/Phoenix_Contact/Images/2761499.jpg</v>
      </c>
      <c r="G103" t="str">
        <f t="shared" si="5"/>
        <v>://images.willeelectric.com/Phoenix_Contact/Images/2761499.jpg</v>
      </c>
      <c r="H103" t="str">
        <f t="shared" si="6"/>
        <v>http://images.willeelectric.com/Phoenix_Contact/Spec_Sheets/2761499.pdf</v>
      </c>
      <c r="I103" t="str">
        <f t="shared" si="7"/>
        <v>://images.willeelectric.com/Phoenix_Contact/Spec_Sheets/2761499.pdf</v>
      </c>
    </row>
    <row r="104" spans="1:9" x14ac:dyDescent="0.3">
      <c r="A104">
        <v>104</v>
      </c>
      <c r="B104" s="1">
        <v>2761509</v>
      </c>
      <c r="C104" t="s">
        <v>211</v>
      </c>
      <c r="D104" t="s">
        <v>212</v>
      </c>
      <c r="E104" s="3">
        <v>2761509</v>
      </c>
      <c r="F104" t="str">
        <f t="shared" si="4"/>
        <v>http://images.willeelectric.com/Phoenix_Contact/Images/2761509.jpg</v>
      </c>
      <c r="G104" t="str">
        <f t="shared" si="5"/>
        <v>://images.willeelectric.com/Phoenix_Contact/Images/2761509.jpg</v>
      </c>
      <c r="H104" t="str">
        <f t="shared" si="6"/>
        <v>http://images.willeelectric.com/Phoenix_Contact/Spec_Sheets/2761509.pdf</v>
      </c>
      <c r="I104" t="str">
        <f t="shared" si="7"/>
        <v>://images.willeelectric.com/Phoenix_Contact/Spec_Sheets/2761509.pdf</v>
      </c>
    </row>
    <row r="105" spans="1:9" x14ac:dyDescent="0.3">
      <c r="A105">
        <v>105</v>
      </c>
      <c r="B105" s="1">
        <v>2761622</v>
      </c>
      <c r="C105" t="s">
        <v>213</v>
      </c>
      <c r="D105" t="s">
        <v>214</v>
      </c>
      <c r="E105" s="3">
        <v>2761622</v>
      </c>
      <c r="F105" t="str">
        <f t="shared" si="4"/>
        <v>http://images.willeelectric.com/Phoenix_Contact/Images/2761622.jpg</v>
      </c>
      <c r="G105" t="str">
        <f t="shared" si="5"/>
        <v>://images.willeelectric.com/Phoenix_Contact/Images/2761622.jpg</v>
      </c>
      <c r="H105" t="str">
        <f t="shared" si="6"/>
        <v>http://images.willeelectric.com/Phoenix_Contact/Spec_Sheets/2761622.pdf</v>
      </c>
      <c r="I105" t="str">
        <f t="shared" si="7"/>
        <v>://images.willeelectric.com/Phoenix_Contact/Spec_Sheets/2761622.pdf</v>
      </c>
    </row>
    <row r="106" spans="1:9" x14ac:dyDescent="0.3">
      <c r="A106">
        <v>106</v>
      </c>
      <c r="B106" s="1">
        <v>2770817</v>
      </c>
      <c r="C106" t="s">
        <v>215</v>
      </c>
      <c r="D106" t="s">
        <v>216</v>
      </c>
      <c r="E106" s="3">
        <v>2770817</v>
      </c>
      <c r="F106" t="str">
        <f t="shared" si="4"/>
        <v>http://images.willeelectric.com/Phoenix_Contact/Images/2770817.jpg</v>
      </c>
      <c r="G106" t="str">
        <f t="shared" si="5"/>
        <v>://images.willeelectric.com/Phoenix_Contact/Images/2770817.jpg</v>
      </c>
      <c r="H106" t="str">
        <f t="shared" si="6"/>
        <v>http://images.willeelectric.com/Phoenix_Contact/Spec_Sheets/2770817.pdf</v>
      </c>
      <c r="I106" t="str">
        <f t="shared" si="7"/>
        <v>://images.willeelectric.com/Phoenix_Contact/Spec_Sheets/2770817.pdf</v>
      </c>
    </row>
    <row r="107" spans="1:9" x14ac:dyDescent="0.3">
      <c r="A107">
        <v>107</v>
      </c>
      <c r="B107" s="1">
        <v>2771023</v>
      </c>
      <c r="C107" t="s">
        <v>217</v>
      </c>
      <c r="D107" t="s">
        <v>218</v>
      </c>
      <c r="E107" s="3">
        <v>2771023</v>
      </c>
      <c r="F107" t="str">
        <f t="shared" si="4"/>
        <v>http://images.willeelectric.com/Phoenix_Contact/Images/2771023.jpg</v>
      </c>
      <c r="G107" t="str">
        <f t="shared" si="5"/>
        <v>://images.willeelectric.com/Phoenix_Contact/Images/2771023.jpg</v>
      </c>
      <c r="H107" t="str">
        <f t="shared" si="6"/>
        <v>http://images.willeelectric.com/Phoenix_Contact/Spec_Sheets/2771023.pdf</v>
      </c>
      <c r="I107" t="str">
        <f t="shared" si="7"/>
        <v>://images.willeelectric.com/Phoenix_Contact/Spec_Sheets/2771023.pdf</v>
      </c>
    </row>
    <row r="108" spans="1:9" x14ac:dyDescent="0.3">
      <c r="A108">
        <v>108</v>
      </c>
      <c r="B108" s="1">
        <v>2771065</v>
      </c>
      <c r="C108" t="s">
        <v>219</v>
      </c>
      <c r="D108" t="s">
        <v>220</v>
      </c>
      <c r="E108" s="3">
        <v>2771065</v>
      </c>
      <c r="F108" t="str">
        <f t="shared" si="4"/>
        <v>http://images.willeelectric.com/Phoenix_Contact/Images/2771065.jpg</v>
      </c>
      <c r="G108" t="str">
        <f t="shared" si="5"/>
        <v>://images.willeelectric.com/Phoenix_Contact/Images/2771065.jpg</v>
      </c>
      <c r="H108" t="str">
        <f t="shared" si="6"/>
        <v>http://images.willeelectric.com/Phoenix_Contact/Spec_Sheets/2771065.pdf</v>
      </c>
      <c r="I108" t="str">
        <f t="shared" si="7"/>
        <v>://images.willeelectric.com/Phoenix_Contact/Spec_Sheets/2771065.pdf</v>
      </c>
    </row>
    <row r="109" spans="1:9" x14ac:dyDescent="0.3">
      <c r="A109">
        <v>109</v>
      </c>
      <c r="B109" s="1">
        <v>2775016</v>
      </c>
      <c r="C109" t="s">
        <v>221</v>
      </c>
      <c r="D109" t="s">
        <v>222</v>
      </c>
      <c r="E109" s="3">
        <v>2775016</v>
      </c>
      <c r="F109" t="str">
        <f t="shared" si="4"/>
        <v>http://images.willeelectric.com/Phoenix_Contact/Images/2775016.jpg</v>
      </c>
      <c r="G109" t="str">
        <f t="shared" si="5"/>
        <v>://images.willeelectric.com/Phoenix_Contact/Images/2775016.jpg</v>
      </c>
      <c r="H109" t="str">
        <f t="shared" si="6"/>
        <v>http://images.willeelectric.com/Phoenix_Contact/Spec_Sheets/2775016.pdf</v>
      </c>
      <c r="I109" t="str">
        <f t="shared" si="7"/>
        <v>://images.willeelectric.com/Phoenix_Contact/Spec_Sheets/2775016.pdf</v>
      </c>
    </row>
    <row r="110" spans="1:9" x14ac:dyDescent="0.3">
      <c r="A110">
        <v>110</v>
      </c>
      <c r="B110" s="1">
        <v>2775061</v>
      </c>
      <c r="C110" t="s">
        <v>223</v>
      </c>
      <c r="D110" t="s">
        <v>224</v>
      </c>
      <c r="E110" s="3">
        <v>2775061</v>
      </c>
      <c r="F110" t="str">
        <f t="shared" si="4"/>
        <v>http://images.willeelectric.com/Phoenix_Contact/Images/2775061.jpg</v>
      </c>
      <c r="G110" t="str">
        <f t="shared" si="5"/>
        <v>://images.willeelectric.com/Phoenix_Contact/Images/2775061.jpg</v>
      </c>
      <c r="H110" t="str">
        <f t="shared" si="6"/>
        <v>http://images.willeelectric.com/Phoenix_Contact/Spec_Sheets/2775061.pdf</v>
      </c>
      <c r="I110" t="str">
        <f t="shared" si="7"/>
        <v>://images.willeelectric.com/Phoenix_Contact/Spec_Sheets/2775061.pdf</v>
      </c>
    </row>
    <row r="111" spans="1:9" x14ac:dyDescent="0.3">
      <c r="A111">
        <v>111</v>
      </c>
      <c r="B111" s="1">
        <v>2775113</v>
      </c>
      <c r="C111" t="s">
        <v>225</v>
      </c>
      <c r="D111" t="s">
        <v>226</v>
      </c>
      <c r="E111" s="3">
        <v>2775113</v>
      </c>
      <c r="F111" t="str">
        <f t="shared" si="4"/>
        <v>http://images.willeelectric.com/Phoenix_Contact/Images/2775113.jpg</v>
      </c>
      <c r="G111" t="str">
        <f t="shared" si="5"/>
        <v>://images.willeelectric.com/Phoenix_Contact/Images/2775113.jpg</v>
      </c>
      <c r="H111" t="str">
        <f t="shared" si="6"/>
        <v>http://images.willeelectric.com/Phoenix_Contact/Spec_Sheets/2775113.pdf</v>
      </c>
      <c r="I111" t="str">
        <f t="shared" si="7"/>
        <v>://images.willeelectric.com/Phoenix_Contact/Spec_Sheets/2775113.pdf</v>
      </c>
    </row>
    <row r="112" spans="1:9" x14ac:dyDescent="0.3">
      <c r="A112">
        <v>112</v>
      </c>
      <c r="B112" s="1">
        <v>2775207</v>
      </c>
      <c r="C112" t="s">
        <v>227</v>
      </c>
      <c r="D112" t="s">
        <v>228</v>
      </c>
      <c r="E112" s="3">
        <v>2775207</v>
      </c>
      <c r="F112" t="str">
        <f t="shared" si="4"/>
        <v>http://images.willeelectric.com/Phoenix_Contact/Images/2775207.jpg</v>
      </c>
      <c r="G112" t="str">
        <f t="shared" si="5"/>
        <v>://images.willeelectric.com/Phoenix_Contact/Images/2775207.jpg</v>
      </c>
      <c r="H112" t="str">
        <f t="shared" si="6"/>
        <v>http://images.willeelectric.com/Phoenix_Contact/Spec_Sheets/2775207.pdf</v>
      </c>
      <c r="I112" t="str">
        <f t="shared" si="7"/>
        <v>://images.willeelectric.com/Phoenix_Contact/Spec_Sheets/2775207.pdf</v>
      </c>
    </row>
    <row r="113" spans="1:9" x14ac:dyDescent="0.3">
      <c r="A113">
        <v>114</v>
      </c>
      <c r="B113" s="1">
        <v>2814016</v>
      </c>
      <c r="C113" t="s">
        <v>229</v>
      </c>
      <c r="D113" t="s">
        <v>230</v>
      </c>
      <c r="E113" s="3">
        <v>2814016</v>
      </c>
      <c r="F113" t="str">
        <f t="shared" ref="F113:F176" si="8">CONCATENATE("http://images.willeelectric.com/Phoenix_Contact/Images/",E113,".jpg")</f>
        <v>http://images.willeelectric.com/Phoenix_Contact/Images/2814016.jpg</v>
      </c>
      <c r="G113" t="str">
        <f t="shared" ref="G113:G176" si="9">CONCATENATE("://images.willeelectric.com/Phoenix_Contact/Images/",E113,".jpg")</f>
        <v>://images.willeelectric.com/Phoenix_Contact/Images/2814016.jpg</v>
      </c>
      <c r="H113" t="str">
        <f t="shared" ref="H113:H176" si="10">CONCATENATE("http://images.willeelectric.com/Phoenix_Contact/Spec_Sheets/",E113,".pdf")</f>
        <v>http://images.willeelectric.com/Phoenix_Contact/Spec_Sheets/2814016.pdf</v>
      </c>
      <c r="I113" t="str">
        <f t="shared" ref="I113:I176" si="11">CONCATENATE("://images.willeelectric.com/Phoenix_Contact/Spec_Sheets/",E113,".pdf")</f>
        <v>://images.willeelectric.com/Phoenix_Contact/Spec_Sheets/2814016.pdf</v>
      </c>
    </row>
    <row r="114" spans="1:9" x14ac:dyDescent="0.3">
      <c r="A114">
        <v>115</v>
      </c>
      <c r="B114" s="1">
        <v>2814854</v>
      </c>
      <c r="C114" t="s">
        <v>231</v>
      </c>
      <c r="D114" t="s">
        <v>232</v>
      </c>
      <c r="E114" s="3">
        <v>2814854</v>
      </c>
      <c r="F114" t="str">
        <f t="shared" si="8"/>
        <v>http://images.willeelectric.com/Phoenix_Contact/Images/2814854.jpg</v>
      </c>
      <c r="G114" t="str">
        <f t="shared" si="9"/>
        <v>://images.willeelectric.com/Phoenix_Contact/Images/2814854.jpg</v>
      </c>
      <c r="H114" t="str">
        <f t="shared" si="10"/>
        <v>http://images.willeelectric.com/Phoenix_Contact/Spec_Sheets/2814854.pdf</v>
      </c>
      <c r="I114" t="str">
        <f t="shared" si="11"/>
        <v>://images.willeelectric.com/Phoenix_Contact/Spec_Sheets/2814854.pdf</v>
      </c>
    </row>
    <row r="115" spans="1:9" x14ac:dyDescent="0.3">
      <c r="A115">
        <v>116</v>
      </c>
      <c r="B115" s="1">
        <v>2820916</v>
      </c>
      <c r="C115" t="s">
        <v>233</v>
      </c>
      <c r="D115" t="s">
        <v>234</v>
      </c>
      <c r="E115" s="3">
        <v>2820916</v>
      </c>
      <c r="F115" t="str">
        <f t="shared" si="8"/>
        <v>http://images.willeelectric.com/Phoenix_Contact/Images/2820916.jpg</v>
      </c>
      <c r="G115" t="str">
        <f t="shared" si="9"/>
        <v>://images.willeelectric.com/Phoenix_Contact/Images/2820916.jpg</v>
      </c>
      <c r="H115" t="str">
        <f t="shared" si="10"/>
        <v>http://images.willeelectric.com/Phoenix_Contact/Spec_Sheets/2820916.pdf</v>
      </c>
      <c r="I115" t="str">
        <f t="shared" si="11"/>
        <v>://images.willeelectric.com/Phoenix_Contact/Spec_Sheets/2820916.pdf</v>
      </c>
    </row>
    <row r="116" spans="1:9" x14ac:dyDescent="0.3">
      <c r="A116">
        <v>117</v>
      </c>
      <c r="B116" s="1">
        <v>2821180</v>
      </c>
      <c r="C116" t="s">
        <v>235</v>
      </c>
      <c r="D116" t="s">
        <v>236</v>
      </c>
      <c r="E116" s="3">
        <v>2821180</v>
      </c>
      <c r="F116" t="str">
        <f t="shared" si="8"/>
        <v>http://images.willeelectric.com/Phoenix_Contact/Images/2821180.jpg</v>
      </c>
      <c r="G116" t="str">
        <f t="shared" si="9"/>
        <v>://images.willeelectric.com/Phoenix_Contact/Images/2821180.jpg</v>
      </c>
      <c r="H116" t="str">
        <f t="shared" si="10"/>
        <v>http://images.willeelectric.com/Phoenix_Contact/Spec_Sheets/2821180.pdf</v>
      </c>
      <c r="I116" t="str">
        <f t="shared" si="11"/>
        <v>://images.willeelectric.com/Phoenix_Contact/Spec_Sheets/2821180.pdf</v>
      </c>
    </row>
    <row r="117" spans="1:9" x14ac:dyDescent="0.3">
      <c r="A117">
        <v>118</v>
      </c>
      <c r="B117" s="1">
        <v>2834669</v>
      </c>
      <c r="C117" t="s">
        <v>237</v>
      </c>
      <c r="D117" t="s">
        <v>238</v>
      </c>
      <c r="E117" s="3">
        <v>2834669</v>
      </c>
      <c r="F117" t="str">
        <f t="shared" si="8"/>
        <v>http://images.willeelectric.com/Phoenix_Contact/Images/2834669.jpg</v>
      </c>
      <c r="G117" t="str">
        <f t="shared" si="9"/>
        <v>://images.willeelectric.com/Phoenix_Contact/Images/2834669.jpg</v>
      </c>
      <c r="H117" t="str">
        <f t="shared" si="10"/>
        <v>http://images.willeelectric.com/Phoenix_Contact/Spec_Sheets/2834669.pdf</v>
      </c>
      <c r="I117" t="str">
        <f t="shared" si="11"/>
        <v>://images.willeelectric.com/Phoenix_Contact/Spec_Sheets/2834669.pdf</v>
      </c>
    </row>
    <row r="118" spans="1:9" x14ac:dyDescent="0.3">
      <c r="A118">
        <v>119</v>
      </c>
      <c r="B118" s="1">
        <v>2834708</v>
      </c>
      <c r="C118" t="s">
        <v>239</v>
      </c>
      <c r="D118" t="s">
        <v>240</v>
      </c>
      <c r="E118" s="3">
        <v>2834708</v>
      </c>
      <c r="F118" t="str">
        <f t="shared" si="8"/>
        <v>http://images.willeelectric.com/Phoenix_Contact/Images/2834708.jpg</v>
      </c>
      <c r="G118" t="str">
        <f t="shared" si="9"/>
        <v>://images.willeelectric.com/Phoenix_Contact/Images/2834708.jpg</v>
      </c>
      <c r="H118" t="str">
        <f t="shared" si="10"/>
        <v>http://images.willeelectric.com/Phoenix_Contact/Spec_Sheets/2834708.pdf</v>
      </c>
      <c r="I118" t="str">
        <f t="shared" si="11"/>
        <v>://images.willeelectric.com/Phoenix_Contact/Spec_Sheets/2834708.pdf</v>
      </c>
    </row>
    <row r="119" spans="1:9" x14ac:dyDescent="0.3">
      <c r="A119">
        <v>120</v>
      </c>
      <c r="B119" s="1">
        <v>2834740</v>
      </c>
      <c r="C119" t="s">
        <v>241</v>
      </c>
      <c r="D119" t="s">
        <v>242</v>
      </c>
      <c r="E119" s="3">
        <v>2834740</v>
      </c>
      <c r="F119" t="str">
        <f t="shared" si="8"/>
        <v>http://images.willeelectric.com/Phoenix_Contact/Images/2834740.jpg</v>
      </c>
      <c r="G119" t="str">
        <f t="shared" si="9"/>
        <v>://images.willeelectric.com/Phoenix_Contact/Images/2834740.jpg</v>
      </c>
      <c r="H119" t="str">
        <f t="shared" si="10"/>
        <v>http://images.willeelectric.com/Phoenix_Contact/Spec_Sheets/2834740.pdf</v>
      </c>
      <c r="I119" t="str">
        <f t="shared" si="11"/>
        <v>://images.willeelectric.com/Phoenix_Contact/Spec_Sheets/2834740.pdf</v>
      </c>
    </row>
    <row r="120" spans="1:9" x14ac:dyDescent="0.3">
      <c r="A120">
        <v>121</v>
      </c>
      <c r="B120" s="1">
        <v>2838186</v>
      </c>
      <c r="C120" t="s">
        <v>243</v>
      </c>
      <c r="D120" t="s">
        <v>244</v>
      </c>
      <c r="E120" s="3">
        <v>2838186</v>
      </c>
      <c r="F120" t="str">
        <f t="shared" si="8"/>
        <v>http://images.willeelectric.com/Phoenix_Contact/Images/2838186.jpg</v>
      </c>
      <c r="G120" t="str">
        <f t="shared" si="9"/>
        <v>://images.willeelectric.com/Phoenix_Contact/Images/2838186.jpg</v>
      </c>
      <c r="H120" t="str">
        <f t="shared" si="10"/>
        <v>http://images.willeelectric.com/Phoenix_Contact/Spec_Sheets/2838186.pdf</v>
      </c>
      <c r="I120" t="str">
        <f t="shared" si="11"/>
        <v>://images.willeelectric.com/Phoenix_Contact/Spec_Sheets/2838186.pdf</v>
      </c>
    </row>
    <row r="121" spans="1:9" x14ac:dyDescent="0.3">
      <c r="A121">
        <v>122</v>
      </c>
      <c r="B121" s="1">
        <v>2838228</v>
      </c>
      <c r="C121" t="s">
        <v>245</v>
      </c>
      <c r="D121" t="s">
        <v>246</v>
      </c>
      <c r="E121" s="3">
        <v>2838228</v>
      </c>
      <c r="F121" t="str">
        <f t="shared" si="8"/>
        <v>http://images.willeelectric.com/Phoenix_Contact/Images/2838228.jpg</v>
      </c>
      <c r="G121" t="str">
        <f t="shared" si="9"/>
        <v>://images.willeelectric.com/Phoenix_Contact/Images/2838228.jpg</v>
      </c>
      <c r="H121" t="str">
        <f t="shared" si="10"/>
        <v>http://images.willeelectric.com/Phoenix_Contact/Spec_Sheets/2838228.pdf</v>
      </c>
      <c r="I121" t="str">
        <f t="shared" si="11"/>
        <v>://images.willeelectric.com/Phoenix_Contact/Spec_Sheets/2838228.pdf</v>
      </c>
    </row>
    <row r="122" spans="1:9" x14ac:dyDescent="0.3">
      <c r="A122">
        <v>123</v>
      </c>
      <c r="B122" s="1">
        <v>2838995</v>
      </c>
      <c r="C122" t="s">
        <v>247</v>
      </c>
      <c r="D122" t="s">
        <v>248</v>
      </c>
      <c r="E122" s="3">
        <v>2838995</v>
      </c>
      <c r="F122" t="str">
        <f t="shared" si="8"/>
        <v>http://images.willeelectric.com/Phoenix_Contact/Images/2838995.jpg</v>
      </c>
      <c r="G122" t="str">
        <f t="shared" si="9"/>
        <v>://images.willeelectric.com/Phoenix_Contact/Images/2838995.jpg</v>
      </c>
      <c r="H122" t="str">
        <f t="shared" si="10"/>
        <v>http://images.willeelectric.com/Phoenix_Contact/Spec_Sheets/2838995.pdf</v>
      </c>
      <c r="I122" t="str">
        <f t="shared" si="11"/>
        <v>://images.willeelectric.com/Phoenix_Contact/Spec_Sheets/2838995.pdf</v>
      </c>
    </row>
    <row r="123" spans="1:9" x14ac:dyDescent="0.3">
      <c r="A123">
        <v>124</v>
      </c>
      <c r="B123" s="1">
        <v>2839208</v>
      </c>
      <c r="C123" t="s">
        <v>249</v>
      </c>
      <c r="D123" t="s">
        <v>250</v>
      </c>
      <c r="E123" s="3">
        <v>2839208</v>
      </c>
      <c r="F123" t="str">
        <f t="shared" si="8"/>
        <v>http://images.willeelectric.com/Phoenix_Contact/Images/2839208.jpg</v>
      </c>
      <c r="G123" t="str">
        <f t="shared" si="9"/>
        <v>://images.willeelectric.com/Phoenix_Contact/Images/2839208.jpg</v>
      </c>
      <c r="H123" t="str">
        <f t="shared" si="10"/>
        <v>http://images.willeelectric.com/Phoenix_Contact/Spec_Sheets/2839208.pdf</v>
      </c>
      <c r="I123" t="str">
        <f t="shared" si="11"/>
        <v>://images.willeelectric.com/Phoenix_Contact/Spec_Sheets/2839208.pdf</v>
      </c>
    </row>
    <row r="124" spans="1:9" x14ac:dyDescent="0.3">
      <c r="A124">
        <v>125</v>
      </c>
      <c r="B124" s="1">
        <v>2839282</v>
      </c>
      <c r="C124" t="s">
        <v>251</v>
      </c>
      <c r="D124" t="s">
        <v>252</v>
      </c>
      <c r="E124" s="3">
        <v>2839282</v>
      </c>
      <c r="F124" t="str">
        <f t="shared" si="8"/>
        <v>http://images.willeelectric.com/Phoenix_Contact/Images/2839282.jpg</v>
      </c>
      <c r="G124" t="str">
        <f t="shared" si="9"/>
        <v>://images.willeelectric.com/Phoenix_Contact/Images/2839282.jpg</v>
      </c>
      <c r="H124" t="str">
        <f t="shared" si="10"/>
        <v>http://images.willeelectric.com/Phoenix_Contact/Spec_Sheets/2839282.pdf</v>
      </c>
      <c r="I124" t="str">
        <f t="shared" si="11"/>
        <v>://images.willeelectric.com/Phoenix_Contact/Spec_Sheets/2839282.pdf</v>
      </c>
    </row>
    <row r="125" spans="1:9" x14ac:dyDescent="0.3">
      <c r="A125">
        <v>126</v>
      </c>
      <c r="B125" s="1">
        <v>2864079</v>
      </c>
      <c r="C125" t="s">
        <v>253</v>
      </c>
      <c r="D125" t="s">
        <v>254</v>
      </c>
      <c r="E125" s="3">
        <v>2864079</v>
      </c>
      <c r="F125" t="str">
        <f t="shared" si="8"/>
        <v>http://images.willeelectric.com/Phoenix_Contact/Images/2864079.jpg</v>
      </c>
      <c r="G125" t="str">
        <f t="shared" si="9"/>
        <v>://images.willeelectric.com/Phoenix_Contact/Images/2864079.jpg</v>
      </c>
      <c r="H125" t="str">
        <f t="shared" si="10"/>
        <v>http://images.willeelectric.com/Phoenix_Contact/Spec_Sheets/2864079.pdf</v>
      </c>
      <c r="I125" t="str">
        <f t="shared" si="11"/>
        <v>://images.willeelectric.com/Phoenix_Contact/Spec_Sheets/2864079.pdf</v>
      </c>
    </row>
    <row r="126" spans="1:9" x14ac:dyDescent="0.3">
      <c r="A126">
        <v>127</v>
      </c>
      <c r="B126" s="1">
        <v>2864095</v>
      </c>
      <c r="C126" t="s">
        <v>255</v>
      </c>
      <c r="D126" t="s">
        <v>256</v>
      </c>
      <c r="E126" s="3">
        <v>2864095</v>
      </c>
      <c r="F126" t="str">
        <f t="shared" si="8"/>
        <v>http://images.willeelectric.com/Phoenix_Contact/Images/2864095.jpg</v>
      </c>
      <c r="G126" t="str">
        <f t="shared" si="9"/>
        <v>://images.willeelectric.com/Phoenix_Contact/Images/2864095.jpg</v>
      </c>
      <c r="H126" t="str">
        <f t="shared" si="10"/>
        <v>http://images.willeelectric.com/Phoenix_Contact/Spec_Sheets/2864095.pdf</v>
      </c>
      <c r="I126" t="str">
        <f t="shared" si="11"/>
        <v>://images.willeelectric.com/Phoenix_Contact/Spec_Sheets/2864095.pdf</v>
      </c>
    </row>
    <row r="127" spans="1:9" x14ac:dyDescent="0.3">
      <c r="A127">
        <v>128</v>
      </c>
      <c r="B127" s="1">
        <v>2864419</v>
      </c>
      <c r="C127" t="s">
        <v>257</v>
      </c>
      <c r="D127" t="s">
        <v>258</v>
      </c>
      <c r="E127" s="3">
        <v>2864419</v>
      </c>
      <c r="F127" t="str">
        <f t="shared" si="8"/>
        <v>http://images.willeelectric.com/Phoenix_Contact/Images/2864419.jpg</v>
      </c>
      <c r="G127" t="str">
        <f t="shared" si="9"/>
        <v>://images.willeelectric.com/Phoenix_Contact/Images/2864419.jpg</v>
      </c>
      <c r="H127" t="str">
        <f t="shared" si="10"/>
        <v>http://images.willeelectric.com/Phoenix_Contact/Spec_Sheets/2864419.pdf</v>
      </c>
      <c r="I127" t="str">
        <f t="shared" si="11"/>
        <v>://images.willeelectric.com/Phoenix_Contact/Spec_Sheets/2864419.pdf</v>
      </c>
    </row>
    <row r="128" spans="1:9" x14ac:dyDescent="0.3">
      <c r="A128">
        <v>129</v>
      </c>
      <c r="B128" s="1">
        <v>2864422</v>
      </c>
      <c r="C128" t="s">
        <v>259</v>
      </c>
      <c r="D128" t="s">
        <v>260</v>
      </c>
      <c r="E128" s="3">
        <v>2864422</v>
      </c>
      <c r="F128" t="str">
        <f t="shared" si="8"/>
        <v>http://images.willeelectric.com/Phoenix_Contact/Images/2864422.jpg</v>
      </c>
      <c r="G128" t="str">
        <f t="shared" si="9"/>
        <v>://images.willeelectric.com/Phoenix_Contact/Images/2864422.jpg</v>
      </c>
      <c r="H128" t="str">
        <f t="shared" si="10"/>
        <v>http://images.willeelectric.com/Phoenix_Contact/Spec_Sheets/2864422.pdf</v>
      </c>
      <c r="I128" t="str">
        <f t="shared" si="11"/>
        <v>://images.willeelectric.com/Phoenix_Contact/Spec_Sheets/2864422.pdf</v>
      </c>
    </row>
    <row r="129" spans="1:9" x14ac:dyDescent="0.3">
      <c r="A129">
        <v>130</v>
      </c>
      <c r="B129" s="1" t="s">
        <v>261</v>
      </c>
      <c r="C129" t="s">
        <v>262</v>
      </c>
      <c r="D129" t="s">
        <v>263</v>
      </c>
      <c r="E129" s="3" t="s">
        <v>261</v>
      </c>
      <c r="F129" t="str">
        <f t="shared" si="8"/>
        <v>http://images.willeelectric.com/Phoenix_Contact/Images/2864794-IN02-C-0-NONE.jpg</v>
      </c>
      <c r="G129" t="str">
        <f t="shared" si="9"/>
        <v>://images.willeelectric.com/Phoenix_Contact/Images/2864794-IN02-C-0-NONE.jpg</v>
      </c>
      <c r="H129" t="str">
        <f t="shared" si="10"/>
        <v>http://images.willeelectric.com/Phoenix_Contact/Spec_Sheets/2864794-IN02-C-0-NONE.pdf</v>
      </c>
      <c r="I129" t="str">
        <f t="shared" si="11"/>
        <v>://images.willeelectric.com/Phoenix_Contact/Spec_Sheets/2864794-IN02-C-0-NONE.pdf</v>
      </c>
    </row>
    <row r="130" spans="1:9" x14ac:dyDescent="0.3">
      <c r="A130">
        <v>131</v>
      </c>
      <c r="B130" s="1">
        <v>2865476</v>
      </c>
      <c r="C130" t="s">
        <v>264</v>
      </c>
      <c r="D130" t="s">
        <v>265</v>
      </c>
      <c r="E130" s="3">
        <v>2865476</v>
      </c>
      <c r="F130" t="str">
        <f t="shared" si="8"/>
        <v>http://images.willeelectric.com/Phoenix_Contact/Images/2865476.jpg</v>
      </c>
      <c r="G130" t="str">
        <f t="shared" si="9"/>
        <v>://images.willeelectric.com/Phoenix_Contact/Images/2865476.jpg</v>
      </c>
      <c r="H130" t="str">
        <f t="shared" si="10"/>
        <v>http://images.willeelectric.com/Phoenix_Contact/Spec_Sheets/2865476.pdf</v>
      </c>
      <c r="I130" t="str">
        <f t="shared" si="11"/>
        <v>://images.willeelectric.com/Phoenix_Contact/Spec_Sheets/2865476.pdf</v>
      </c>
    </row>
    <row r="131" spans="1:9" x14ac:dyDescent="0.3">
      <c r="A131">
        <v>132</v>
      </c>
      <c r="B131" s="1">
        <v>2865625</v>
      </c>
      <c r="C131" t="s">
        <v>266</v>
      </c>
      <c r="D131" t="s">
        <v>267</v>
      </c>
      <c r="E131" s="3">
        <v>2865625</v>
      </c>
      <c r="F131" t="str">
        <f t="shared" si="8"/>
        <v>http://images.willeelectric.com/Phoenix_Contact/Images/2865625.jpg</v>
      </c>
      <c r="G131" t="str">
        <f t="shared" si="9"/>
        <v>://images.willeelectric.com/Phoenix_Contact/Images/2865625.jpg</v>
      </c>
      <c r="H131" t="str">
        <f t="shared" si="10"/>
        <v>http://images.willeelectric.com/Phoenix_Contact/Spec_Sheets/2865625.pdf</v>
      </c>
      <c r="I131" t="str">
        <f t="shared" si="11"/>
        <v>://images.willeelectric.com/Phoenix_Contact/Spec_Sheets/2865625.pdf</v>
      </c>
    </row>
    <row r="132" spans="1:9" x14ac:dyDescent="0.3">
      <c r="A132">
        <v>133</v>
      </c>
      <c r="B132" s="1">
        <v>2866051</v>
      </c>
      <c r="C132" t="s">
        <v>268</v>
      </c>
      <c r="D132" t="s">
        <v>269</v>
      </c>
      <c r="E132" s="3">
        <v>2866051</v>
      </c>
      <c r="F132" t="str">
        <f t="shared" si="8"/>
        <v>http://images.willeelectric.com/Phoenix_Contact/Images/2866051.jpg</v>
      </c>
      <c r="G132" t="str">
        <f t="shared" si="9"/>
        <v>://images.willeelectric.com/Phoenix_Contact/Images/2866051.jpg</v>
      </c>
      <c r="H132" t="str">
        <f t="shared" si="10"/>
        <v>http://images.willeelectric.com/Phoenix_Contact/Spec_Sheets/2866051.pdf</v>
      </c>
      <c r="I132" t="str">
        <f t="shared" si="11"/>
        <v>://images.willeelectric.com/Phoenix_Contact/Spec_Sheets/2866051.pdf</v>
      </c>
    </row>
    <row r="133" spans="1:9" x14ac:dyDescent="0.3">
      <c r="A133">
        <v>134</v>
      </c>
      <c r="B133" s="1">
        <v>2866239</v>
      </c>
      <c r="C133" t="s">
        <v>270</v>
      </c>
      <c r="D133" t="s">
        <v>271</v>
      </c>
      <c r="E133" s="3">
        <v>2866239</v>
      </c>
      <c r="F133" t="str">
        <f t="shared" si="8"/>
        <v>http://images.willeelectric.com/Phoenix_Contact/Images/2866239.jpg</v>
      </c>
      <c r="G133" t="str">
        <f t="shared" si="9"/>
        <v>://images.willeelectric.com/Phoenix_Contact/Images/2866239.jpg</v>
      </c>
      <c r="H133" t="str">
        <f t="shared" si="10"/>
        <v>http://images.willeelectric.com/Phoenix_Contact/Spec_Sheets/2866239.pdf</v>
      </c>
      <c r="I133" t="str">
        <f t="shared" si="11"/>
        <v>://images.willeelectric.com/Phoenix_Contact/Spec_Sheets/2866239.pdf</v>
      </c>
    </row>
    <row r="134" spans="1:9" x14ac:dyDescent="0.3">
      <c r="A134">
        <v>135</v>
      </c>
      <c r="B134" s="1">
        <v>2866271</v>
      </c>
      <c r="C134" t="s">
        <v>272</v>
      </c>
      <c r="D134" t="s">
        <v>273</v>
      </c>
      <c r="E134" s="3">
        <v>2866271</v>
      </c>
      <c r="F134" t="str">
        <f t="shared" si="8"/>
        <v>http://images.willeelectric.com/Phoenix_Contact/Images/2866271.jpg</v>
      </c>
      <c r="G134" t="str">
        <f t="shared" si="9"/>
        <v>://images.willeelectric.com/Phoenix_Contact/Images/2866271.jpg</v>
      </c>
      <c r="H134" t="str">
        <f t="shared" si="10"/>
        <v>http://images.willeelectric.com/Phoenix_Contact/Spec_Sheets/2866271.pdf</v>
      </c>
      <c r="I134" t="str">
        <f t="shared" si="11"/>
        <v>://images.willeelectric.com/Phoenix_Contact/Spec_Sheets/2866271.pdf</v>
      </c>
    </row>
    <row r="135" spans="1:9" x14ac:dyDescent="0.3">
      <c r="A135">
        <v>136</v>
      </c>
      <c r="B135" s="1">
        <v>2866284</v>
      </c>
      <c r="C135" t="s">
        <v>274</v>
      </c>
      <c r="D135" t="s">
        <v>275</v>
      </c>
      <c r="E135" s="3">
        <v>2866284</v>
      </c>
      <c r="F135" t="str">
        <f t="shared" si="8"/>
        <v>http://images.willeelectric.com/Phoenix_Contact/Images/2866284.jpg</v>
      </c>
      <c r="G135" t="str">
        <f t="shared" si="9"/>
        <v>://images.willeelectric.com/Phoenix_Contact/Images/2866284.jpg</v>
      </c>
      <c r="H135" t="str">
        <f t="shared" si="10"/>
        <v>http://images.willeelectric.com/Phoenix_Contact/Spec_Sheets/2866284.pdf</v>
      </c>
      <c r="I135" t="str">
        <f t="shared" si="11"/>
        <v>://images.willeelectric.com/Phoenix_Contact/Spec_Sheets/2866284.pdf</v>
      </c>
    </row>
    <row r="136" spans="1:9" x14ac:dyDescent="0.3">
      <c r="A136">
        <v>137</v>
      </c>
      <c r="B136" s="1">
        <v>2866297</v>
      </c>
      <c r="C136" t="s">
        <v>276</v>
      </c>
      <c r="D136" t="s">
        <v>277</v>
      </c>
      <c r="E136" s="3">
        <v>2866297</v>
      </c>
      <c r="F136" t="str">
        <f t="shared" si="8"/>
        <v>http://images.willeelectric.com/Phoenix_Contact/Images/2866297.jpg</v>
      </c>
      <c r="G136" t="str">
        <f t="shared" si="9"/>
        <v>://images.willeelectric.com/Phoenix_Contact/Images/2866297.jpg</v>
      </c>
      <c r="H136" t="str">
        <f t="shared" si="10"/>
        <v>http://images.willeelectric.com/Phoenix_Contact/Spec_Sheets/2866297.pdf</v>
      </c>
      <c r="I136" t="str">
        <f t="shared" si="11"/>
        <v>://images.willeelectric.com/Phoenix_Contact/Spec_Sheets/2866297.pdf</v>
      </c>
    </row>
    <row r="137" spans="1:9" x14ac:dyDescent="0.3">
      <c r="A137">
        <v>138</v>
      </c>
      <c r="B137" s="1">
        <v>2866446</v>
      </c>
      <c r="C137" t="s">
        <v>278</v>
      </c>
      <c r="D137" t="s">
        <v>279</v>
      </c>
      <c r="E137" s="3">
        <v>2866446</v>
      </c>
      <c r="F137" t="str">
        <f t="shared" si="8"/>
        <v>http://images.willeelectric.com/Phoenix_Contact/Images/2866446.jpg</v>
      </c>
      <c r="G137" t="str">
        <f t="shared" si="9"/>
        <v>://images.willeelectric.com/Phoenix_Contact/Images/2866446.jpg</v>
      </c>
      <c r="H137" t="str">
        <f t="shared" si="10"/>
        <v>http://images.willeelectric.com/Phoenix_Contact/Spec_Sheets/2866446.pdf</v>
      </c>
      <c r="I137" t="str">
        <f t="shared" si="11"/>
        <v>://images.willeelectric.com/Phoenix_Contact/Spec_Sheets/2866446.pdf</v>
      </c>
    </row>
    <row r="138" spans="1:9" x14ac:dyDescent="0.3">
      <c r="A138">
        <v>139</v>
      </c>
      <c r="B138" s="1">
        <v>2866491</v>
      </c>
      <c r="C138" t="s">
        <v>280</v>
      </c>
      <c r="D138" t="s">
        <v>281</v>
      </c>
      <c r="E138" s="3">
        <v>2866491</v>
      </c>
      <c r="F138" t="str">
        <f t="shared" si="8"/>
        <v>http://images.willeelectric.com/Phoenix_Contact/Images/2866491.jpg</v>
      </c>
      <c r="G138" t="str">
        <f t="shared" si="9"/>
        <v>://images.willeelectric.com/Phoenix_Contact/Images/2866491.jpg</v>
      </c>
      <c r="H138" t="str">
        <f t="shared" si="10"/>
        <v>http://images.willeelectric.com/Phoenix_Contact/Spec_Sheets/2866491.pdf</v>
      </c>
      <c r="I138" t="str">
        <f t="shared" si="11"/>
        <v>://images.willeelectric.com/Phoenix_Contact/Spec_Sheets/2866491.pdf</v>
      </c>
    </row>
    <row r="139" spans="1:9" x14ac:dyDescent="0.3">
      <c r="A139">
        <v>140</v>
      </c>
      <c r="B139" s="1">
        <v>2866750</v>
      </c>
      <c r="C139" t="s">
        <v>282</v>
      </c>
      <c r="D139" t="s">
        <v>283</v>
      </c>
      <c r="E139" s="3">
        <v>2866750</v>
      </c>
      <c r="F139" t="str">
        <f t="shared" si="8"/>
        <v>http://images.willeelectric.com/Phoenix_Contact/Images/2866750.jpg</v>
      </c>
      <c r="G139" t="str">
        <f t="shared" si="9"/>
        <v>://images.willeelectric.com/Phoenix_Contact/Images/2866750.jpg</v>
      </c>
      <c r="H139" t="str">
        <f t="shared" si="10"/>
        <v>http://images.willeelectric.com/Phoenix_Contact/Spec_Sheets/2866750.pdf</v>
      </c>
      <c r="I139" t="str">
        <f t="shared" si="11"/>
        <v>://images.willeelectric.com/Phoenix_Contact/Spec_Sheets/2866750.pdf</v>
      </c>
    </row>
    <row r="140" spans="1:9" x14ac:dyDescent="0.3">
      <c r="A140">
        <v>141</v>
      </c>
      <c r="B140" s="1">
        <v>2866776</v>
      </c>
      <c r="C140" t="s">
        <v>284</v>
      </c>
      <c r="D140" t="s">
        <v>285</v>
      </c>
      <c r="E140" s="3">
        <v>2866776</v>
      </c>
      <c r="F140" t="str">
        <f t="shared" si="8"/>
        <v>http://images.willeelectric.com/Phoenix_Contact/Images/2866776.jpg</v>
      </c>
      <c r="G140" t="str">
        <f t="shared" si="9"/>
        <v>://images.willeelectric.com/Phoenix_Contact/Images/2866776.jpg</v>
      </c>
      <c r="H140" t="str">
        <f t="shared" si="10"/>
        <v>http://images.willeelectric.com/Phoenix_Contact/Spec_Sheets/2866776.pdf</v>
      </c>
      <c r="I140" t="str">
        <f t="shared" si="11"/>
        <v>://images.willeelectric.com/Phoenix_Contact/Spec_Sheets/2866776.pdf</v>
      </c>
    </row>
    <row r="141" spans="1:9" x14ac:dyDescent="0.3">
      <c r="A141">
        <v>142</v>
      </c>
      <c r="B141" s="1">
        <v>2866789</v>
      </c>
      <c r="C141" t="s">
        <v>286</v>
      </c>
      <c r="D141" t="s">
        <v>287</v>
      </c>
      <c r="E141" s="3">
        <v>2866789</v>
      </c>
      <c r="F141" t="str">
        <f t="shared" si="8"/>
        <v>http://images.willeelectric.com/Phoenix_Contact/Images/2866789.jpg</v>
      </c>
      <c r="G141" t="str">
        <f t="shared" si="9"/>
        <v>://images.willeelectric.com/Phoenix_Contact/Images/2866789.jpg</v>
      </c>
      <c r="H141" t="str">
        <f t="shared" si="10"/>
        <v>http://images.willeelectric.com/Phoenix_Contact/Spec_Sheets/2866789.pdf</v>
      </c>
      <c r="I141" t="str">
        <f t="shared" si="11"/>
        <v>://images.willeelectric.com/Phoenix_Contact/Spec_Sheets/2866789.pdf</v>
      </c>
    </row>
    <row r="142" spans="1:9" x14ac:dyDescent="0.3">
      <c r="A142">
        <v>143</v>
      </c>
      <c r="B142" s="1">
        <v>2866983</v>
      </c>
      <c r="C142" t="s">
        <v>288</v>
      </c>
      <c r="D142" t="s">
        <v>289</v>
      </c>
      <c r="E142" s="3">
        <v>2866983</v>
      </c>
      <c r="F142" t="str">
        <f t="shared" si="8"/>
        <v>http://images.willeelectric.com/Phoenix_Contact/Images/2866983.jpg</v>
      </c>
      <c r="G142" t="str">
        <f t="shared" si="9"/>
        <v>://images.willeelectric.com/Phoenix_Contact/Images/2866983.jpg</v>
      </c>
      <c r="H142" t="str">
        <f t="shared" si="10"/>
        <v>http://images.willeelectric.com/Phoenix_Contact/Spec_Sheets/2866983.pdf</v>
      </c>
      <c r="I142" t="str">
        <f t="shared" si="11"/>
        <v>://images.willeelectric.com/Phoenix_Contact/Spec_Sheets/2866983.pdf</v>
      </c>
    </row>
    <row r="143" spans="1:9" x14ac:dyDescent="0.3">
      <c r="A143">
        <v>144</v>
      </c>
      <c r="B143" s="1">
        <v>2867021</v>
      </c>
      <c r="C143" t="s">
        <v>290</v>
      </c>
      <c r="D143" t="s">
        <v>291</v>
      </c>
      <c r="E143" s="3">
        <v>2867021</v>
      </c>
      <c r="F143" t="str">
        <f t="shared" si="8"/>
        <v>http://images.willeelectric.com/Phoenix_Contact/Images/2867021.jpg</v>
      </c>
      <c r="G143" t="str">
        <f t="shared" si="9"/>
        <v>://images.willeelectric.com/Phoenix_Contact/Images/2867021.jpg</v>
      </c>
      <c r="H143" t="str">
        <f t="shared" si="10"/>
        <v>http://images.willeelectric.com/Phoenix_Contact/Spec_Sheets/2867021.pdf</v>
      </c>
      <c r="I143" t="str">
        <f t="shared" si="11"/>
        <v>://images.willeelectric.com/Phoenix_Contact/Spec_Sheets/2867021.pdf</v>
      </c>
    </row>
    <row r="144" spans="1:9" x14ac:dyDescent="0.3">
      <c r="A144">
        <v>145</v>
      </c>
      <c r="B144" s="1">
        <v>2867034</v>
      </c>
      <c r="C144" t="s">
        <v>292</v>
      </c>
      <c r="D144" t="s">
        <v>293</v>
      </c>
      <c r="E144" s="3">
        <v>2867034</v>
      </c>
      <c r="F144" t="str">
        <f t="shared" si="8"/>
        <v>http://images.willeelectric.com/Phoenix_Contact/Images/2867034.jpg</v>
      </c>
      <c r="G144" t="str">
        <f t="shared" si="9"/>
        <v>://images.willeelectric.com/Phoenix_Contact/Images/2867034.jpg</v>
      </c>
      <c r="H144" t="str">
        <f t="shared" si="10"/>
        <v>http://images.willeelectric.com/Phoenix_Contact/Spec_Sheets/2867034.pdf</v>
      </c>
      <c r="I144" t="str">
        <f t="shared" si="11"/>
        <v>://images.willeelectric.com/Phoenix_Contact/Spec_Sheets/2867034.pdf</v>
      </c>
    </row>
    <row r="145" spans="1:9" x14ac:dyDescent="0.3">
      <c r="A145">
        <v>146</v>
      </c>
      <c r="B145" s="1">
        <v>2867047</v>
      </c>
      <c r="C145" t="s">
        <v>294</v>
      </c>
      <c r="D145" t="s">
        <v>295</v>
      </c>
      <c r="E145" s="3">
        <v>2867047</v>
      </c>
      <c r="F145" t="str">
        <f t="shared" si="8"/>
        <v>http://images.willeelectric.com/Phoenix_Contact/Images/2867047.jpg</v>
      </c>
      <c r="G145" t="str">
        <f t="shared" si="9"/>
        <v>://images.willeelectric.com/Phoenix_Contact/Images/2867047.jpg</v>
      </c>
      <c r="H145" t="str">
        <f t="shared" si="10"/>
        <v>http://images.willeelectric.com/Phoenix_Contact/Spec_Sheets/2867047.pdf</v>
      </c>
      <c r="I145" t="str">
        <f t="shared" si="11"/>
        <v>://images.willeelectric.com/Phoenix_Contact/Spec_Sheets/2867047.pdf</v>
      </c>
    </row>
    <row r="146" spans="1:9" x14ac:dyDescent="0.3">
      <c r="A146">
        <v>147</v>
      </c>
      <c r="B146" s="1">
        <v>2867102</v>
      </c>
      <c r="C146" t="s">
        <v>296</v>
      </c>
      <c r="D146" t="s">
        <v>297</v>
      </c>
      <c r="E146" s="3">
        <v>2867102</v>
      </c>
      <c r="F146" t="str">
        <f t="shared" si="8"/>
        <v>http://images.willeelectric.com/Phoenix_Contact/Images/2867102.jpg</v>
      </c>
      <c r="G146" t="str">
        <f t="shared" si="9"/>
        <v>://images.willeelectric.com/Phoenix_Contact/Images/2867102.jpg</v>
      </c>
      <c r="H146" t="str">
        <f t="shared" si="10"/>
        <v>http://images.willeelectric.com/Phoenix_Contact/Spec_Sheets/2867102.pdf</v>
      </c>
      <c r="I146" t="str">
        <f t="shared" si="11"/>
        <v>://images.willeelectric.com/Phoenix_Contact/Spec_Sheets/2867102.pdf</v>
      </c>
    </row>
    <row r="147" spans="1:9" x14ac:dyDescent="0.3">
      <c r="A147">
        <v>148</v>
      </c>
      <c r="B147" s="1">
        <v>2867199</v>
      </c>
      <c r="C147" t="s">
        <v>298</v>
      </c>
      <c r="D147" t="s">
        <v>299</v>
      </c>
      <c r="E147" s="3">
        <v>2867199</v>
      </c>
      <c r="F147" t="str">
        <f t="shared" si="8"/>
        <v>http://images.willeelectric.com/Phoenix_Contact/Images/2867199.jpg</v>
      </c>
      <c r="G147" t="str">
        <f t="shared" si="9"/>
        <v>://images.willeelectric.com/Phoenix_Contact/Images/2867199.jpg</v>
      </c>
      <c r="H147" t="str">
        <f t="shared" si="10"/>
        <v>http://images.willeelectric.com/Phoenix_Contact/Spec_Sheets/2867199.pdf</v>
      </c>
      <c r="I147" t="str">
        <f t="shared" si="11"/>
        <v>://images.willeelectric.com/Phoenix_Contact/Spec_Sheets/2867199.pdf</v>
      </c>
    </row>
    <row r="148" spans="1:9" x14ac:dyDescent="0.3">
      <c r="A148">
        <v>149</v>
      </c>
      <c r="B148" s="1">
        <v>2867238</v>
      </c>
      <c r="C148" t="s">
        <v>300</v>
      </c>
      <c r="D148" t="s">
        <v>301</v>
      </c>
      <c r="E148" s="3">
        <v>2867238</v>
      </c>
      <c r="F148" t="str">
        <f t="shared" si="8"/>
        <v>http://images.willeelectric.com/Phoenix_Contact/Images/2867238.jpg</v>
      </c>
      <c r="G148" t="str">
        <f t="shared" si="9"/>
        <v>://images.willeelectric.com/Phoenix_Contact/Images/2867238.jpg</v>
      </c>
      <c r="H148" t="str">
        <f t="shared" si="10"/>
        <v>http://images.willeelectric.com/Phoenix_Contact/Spec_Sheets/2867238.pdf</v>
      </c>
      <c r="I148" t="str">
        <f t="shared" si="11"/>
        <v>://images.willeelectric.com/Phoenix_Contact/Spec_Sheets/2867238.pdf</v>
      </c>
    </row>
    <row r="149" spans="1:9" x14ac:dyDescent="0.3">
      <c r="A149">
        <v>150</v>
      </c>
      <c r="B149" s="1">
        <v>2867254</v>
      </c>
      <c r="C149" t="s">
        <v>302</v>
      </c>
      <c r="D149" t="s">
        <v>303</v>
      </c>
      <c r="E149" s="3">
        <v>2867254</v>
      </c>
      <c r="F149" t="str">
        <f t="shared" si="8"/>
        <v>http://images.willeelectric.com/Phoenix_Contact/Images/2867254.jpg</v>
      </c>
      <c r="G149" t="str">
        <f t="shared" si="9"/>
        <v>://images.willeelectric.com/Phoenix_Contact/Images/2867254.jpg</v>
      </c>
      <c r="H149" t="str">
        <f t="shared" si="10"/>
        <v>http://images.willeelectric.com/Phoenix_Contact/Spec_Sheets/2867254.pdf</v>
      </c>
      <c r="I149" t="str">
        <f t="shared" si="11"/>
        <v>://images.willeelectric.com/Phoenix_Contact/Spec_Sheets/2867254.pdf</v>
      </c>
    </row>
    <row r="150" spans="1:9" x14ac:dyDescent="0.3">
      <c r="A150">
        <v>151</v>
      </c>
      <c r="B150" s="1">
        <v>2867322</v>
      </c>
      <c r="C150" t="s">
        <v>304</v>
      </c>
      <c r="D150" t="s">
        <v>305</v>
      </c>
      <c r="E150" s="3">
        <v>2867322</v>
      </c>
      <c r="F150" t="str">
        <f t="shared" si="8"/>
        <v>http://images.willeelectric.com/Phoenix_Contact/Images/2867322.jpg</v>
      </c>
      <c r="G150" t="str">
        <f t="shared" si="9"/>
        <v>://images.willeelectric.com/Phoenix_Contact/Images/2867322.jpg</v>
      </c>
      <c r="H150" t="str">
        <f t="shared" si="10"/>
        <v>http://images.willeelectric.com/Phoenix_Contact/Spec_Sheets/2867322.pdf</v>
      </c>
      <c r="I150" t="str">
        <f t="shared" si="11"/>
        <v>://images.willeelectric.com/Phoenix_Contact/Spec_Sheets/2867322.pdf</v>
      </c>
    </row>
    <row r="151" spans="1:9" x14ac:dyDescent="0.3">
      <c r="A151">
        <v>152</v>
      </c>
      <c r="B151" s="1">
        <v>2867403</v>
      </c>
      <c r="C151" t="s">
        <v>306</v>
      </c>
      <c r="D151" t="s">
        <v>307</v>
      </c>
      <c r="E151" s="3">
        <v>2867403</v>
      </c>
      <c r="F151" t="str">
        <f t="shared" si="8"/>
        <v>http://images.willeelectric.com/Phoenix_Contact/Images/2867403.jpg</v>
      </c>
      <c r="G151" t="str">
        <f t="shared" si="9"/>
        <v>://images.willeelectric.com/Phoenix_Contact/Images/2867403.jpg</v>
      </c>
      <c r="H151" t="str">
        <f t="shared" si="10"/>
        <v>http://images.willeelectric.com/Phoenix_Contact/Spec_Sheets/2867403.pdf</v>
      </c>
      <c r="I151" t="str">
        <f t="shared" si="11"/>
        <v>://images.willeelectric.com/Phoenix_Contact/Spec_Sheets/2867403.pdf</v>
      </c>
    </row>
    <row r="152" spans="1:9" x14ac:dyDescent="0.3">
      <c r="A152">
        <v>153</v>
      </c>
      <c r="B152" s="1">
        <v>2867801</v>
      </c>
      <c r="C152" t="s">
        <v>308</v>
      </c>
      <c r="D152" t="s">
        <v>309</v>
      </c>
      <c r="E152" s="3">
        <v>2867801</v>
      </c>
      <c r="F152" t="str">
        <f t="shared" si="8"/>
        <v>http://images.willeelectric.com/Phoenix_Contact/Images/2867801.jpg</v>
      </c>
      <c r="G152" t="str">
        <f t="shared" si="9"/>
        <v>://images.willeelectric.com/Phoenix_Contact/Images/2867801.jpg</v>
      </c>
      <c r="H152" t="str">
        <f t="shared" si="10"/>
        <v>http://images.willeelectric.com/Phoenix_Contact/Spec_Sheets/2867801.pdf</v>
      </c>
      <c r="I152" t="str">
        <f t="shared" si="11"/>
        <v>://images.willeelectric.com/Phoenix_Contact/Spec_Sheets/2867801.pdf</v>
      </c>
    </row>
    <row r="153" spans="1:9" x14ac:dyDescent="0.3">
      <c r="A153">
        <v>154</v>
      </c>
      <c r="B153" s="1">
        <v>2867814</v>
      </c>
      <c r="C153" t="s">
        <v>310</v>
      </c>
      <c r="D153" t="s">
        <v>311</v>
      </c>
      <c r="E153" s="3">
        <v>2867814</v>
      </c>
      <c r="F153" t="str">
        <f t="shared" si="8"/>
        <v>http://images.willeelectric.com/Phoenix_Contact/Images/2867814.jpg</v>
      </c>
      <c r="G153" t="str">
        <f t="shared" si="9"/>
        <v>://images.willeelectric.com/Phoenix_Contact/Images/2867814.jpg</v>
      </c>
      <c r="H153" t="str">
        <f t="shared" si="10"/>
        <v>http://images.willeelectric.com/Phoenix_Contact/Spec_Sheets/2867814.pdf</v>
      </c>
      <c r="I153" t="str">
        <f t="shared" si="11"/>
        <v>://images.willeelectric.com/Phoenix_Contact/Spec_Sheets/2867814.pdf</v>
      </c>
    </row>
    <row r="154" spans="1:9" x14ac:dyDescent="0.3">
      <c r="A154">
        <v>155</v>
      </c>
      <c r="B154" s="1">
        <v>2868583</v>
      </c>
      <c r="C154" t="s">
        <v>312</v>
      </c>
      <c r="D154" t="s">
        <v>313</v>
      </c>
      <c r="E154" s="3">
        <v>2868583</v>
      </c>
      <c r="F154" t="str">
        <f t="shared" si="8"/>
        <v>http://images.willeelectric.com/Phoenix_Contact/Images/2868583.jpg</v>
      </c>
      <c r="G154" t="str">
        <f t="shared" si="9"/>
        <v>://images.willeelectric.com/Phoenix_Contact/Images/2868583.jpg</v>
      </c>
      <c r="H154" t="str">
        <f t="shared" si="10"/>
        <v>http://images.willeelectric.com/Phoenix_Contact/Spec_Sheets/2868583.pdf</v>
      </c>
      <c r="I154" t="str">
        <f t="shared" si="11"/>
        <v>://images.willeelectric.com/Phoenix_Contact/Spec_Sheets/2868583.pdf</v>
      </c>
    </row>
    <row r="155" spans="1:9" x14ac:dyDescent="0.3">
      <c r="A155">
        <v>156</v>
      </c>
      <c r="B155" s="1">
        <v>2868693</v>
      </c>
      <c r="C155" t="s">
        <v>314</v>
      </c>
      <c r="D155" t="s">
        <v>315</v>
      </c>
      <c r="E155" s="3">
        <v>2868693</v>
      </c>
      <c r="F155" t="str">
        <f t="shared" si="8"/>
        <v>http://images.willeelectric.com/Phoenix_Contact/Images/2868693.jpg</v>
      </c>
      <c r="G155" t="str">
        <f t="shared" si="9"/>
        <v>://images.willeelectric.com/Phoenix_Contact/Images/2868693.jpg</v>
      </c>
      <c r="H155" t="str">
        <f t="shared" si="10"/>
        <v>http://images.willeelectric.com/Phoenix_Contact/Spec_Sheets/2868693.pdf</v>
      </c>
      <c r="I155" t="str">
        <f t="shared" si="11"/>
        <v>://images.willeelectric.com/Phoenix_Contact/Spec_Sheets/2868693.pdf</v>
      </c>
    </row>
    <row r="156" spans="1:9" x14ac:dyDescent="0.3">
      <c r="A156">
        <v>157</v>
      </c>
      <c r="B156" s="1">
        <v>2869728</v>
      </c>
      <c r="C156" t="s">
        <v>316</v>
      </c>
      <c r="D156" t="s">
        <v>317</v>
      </c>
      <c r="E156" s="3">
        <v>2869728</v>
      </c>
      <c r="F156" t="str">
        <f t="shared" si="8"/>
        <v>http://images.willeelectric.com/Phoenix_Contact/Images/2869728.jpg</v>
      </c>
      <c r="G156" t="str">
        <f t="shared" si="9"/>
        <v>://images.willeelectric.com/Phoenix_Contact/Images/2869728.jpg</v>
      </c>
      <c r="H156" t="str">
        <f t="shared" si="10"/>
        <v>http://images.willeelectric.com/Phoenix_Contact/Spec_Sheets/2869728.pdf</v>
      </c>
      <c r="I156" t="str">
        <f t="shared" si="11"/>
        <v>://images.willeelectric.com/Phoenix_Contact/Spec_Sheets/2869728.pdf</v>
      </c>
    </row>
    <row r="157" spans="1:9" x14ac:dyDescent="0.3">
      <c r="A157">
        <v>158</v>
      </c>
      <c r="B157" s="1">
        <v>2884538</v>
      </c>
      <c r="C157" t="s">
        <v>318</v>
      </c>
      <c r="D157" t="s">
        <v>319</v>
      </c>
      <c r="E157" s="3">
        <v>2884538</v>
      </c>
      <c r="F157" t="str">
        <f t="shared" si="8"/>
        <v>http://images.willeelectric.com/Phoenix_Contact/Images/2884538.jpg</v>
      </c>
      <c r="G157" t="str">
        <f t="shared" si="9"/>
        <v>://images.willeelectric.com/Phoenix_Contact/Images/2884538.jpg</v>
      </c>
      <c r="H157" t="str">
        <f t="shared" si="10"/>
        <v>http://images.willeelectric.com/Phoenix_Contact/Spec_Sheets/2884538.pdf</v>
      </c>
      <c r="I157" t="str">
        <f t="shared" si="11"/>
        <v>://images.willeelectric.com/Phoenix_Contact/Spec_Sheets/2884538.pdf</v>
      </c>
    </row>
    <row r="158" spans="1:9" x14ac:dyDescent="0.3">
      <c r="A158">
        <v>159</v>
      </c>
      <c r="B158" s="1">
        <v>2885207</v>
      </c>
      <c r="C158" t="s">
        <v>320</v>
      </c>
      <c r="D158" t="s">
        <v>321</v>
      </c>
      <c r="E158" s="3">
        <v>2885207</v>
      </c>
      <c r="F158" t="str">
        <f t="shared" si="8"/>
        <v>http://images.willeelectric.com/Phoenix_Contact/Images/2885207.jpg</v>
      </c>
      <c r="G158" t="str">
        <f t="shared" si="9"/>
        <v>://images.willeelectric.com/Phoenix_Contact/Images/2885207.jpg</v>
      </c>
      <c r="H158" t="str">
        <f t="shared" si="10"/>
        <v>http://images.willeelectric.com/Phoenix_Contact/Spec_Sheets/2885207.pdf</v>
      </c>
      <c r="I158" t="str">
        <f t="shared" si="11"/>
        <v>://images.willeelectric.com/Phoenix_Contact/Spec_Sheets/2885207.pdf</v>
      </c>
    </row>
    <row r="159" spans="1:9" x14ac:dyDescent="0.3">
      <c r="A159">
        <v>160</v>
      </c>
      <c r="B159" s="1">
        <v>2885443</v>
      </c>
      <c r="C159" t="s">
        <v>322</v>
      </c>
      <c r="D159" t="s">
        <v>323</v>
      </c>
      <c r="E159" s="3">
        <v>2885443</v>
      </c>
      <c r="F159" t="str">
        <f t="shared" si="8"/>
        <v>http://images.willeelectric.com/Phoenix_Contact/Images/2885443.jpg</v>
      </c>
      <c r="G159" t="str">
        <f t="shared" si="9"/>
        <v>://images.willeelectric.com/Phoenix_Contact/Images/2885443.jpg</v>
      </c>
      <c r="H159" t="str">
        <f t="shared" si="10"/>
        <v>http://images.willeelectric.com/Phoenix_Contact/Spec_Sheets/2885443.pdf</v>
      </c>
      <c r="I159" t="str">
        <f t="shared" si="11"/>
        <v>://images.willeelectric.com/Phoenix_Contact/Spec_Sheets/2885443.pdf</v>
      </c>
    </row>
    <row r="160" spans="1:9" x14ac:dyDescent="0.3">
      <c r="A160">
        <v>161</v>
      </c>
      <c r="B160" s="1">
        <v>2885579</v>
      </c>
      <c r="C160" t="s">
        <v>324</v>
      </c>
      <c r="D160" t="s">
        <v>325</v>
      </c>
      <c r="E160" s="3">
        <v>2885579</v>
      </c>
      <c r="F160" t="str">
        <f t="shared" si="8"/>
        <v>http://images.willeelectric.com/Phoenix_Contact/Images/2885579.jpg</v>
      </c>
      <c r="G160" t="str">
        <f t="shared" si="9"/>
        <v>://images.willeelectric.com/Phoenix_Contact/Images/2885579.jpg</v>
      </c>
      <c r="H160" t="str">
        <f t="shared" si="10"/>
        <v>http://images.willeelectric.com/Phoenix_Contact/Spec_Sheets/2885579.pdf</v>
      </c>
      <c r="I160" t="str">
        <f t="shared" si="11"/>
        <v>://images.willeelectric.com/Phoenix_Contact/Spec_Sheets/2885579.pdf</v>
      </c>
    </row>
    <row r="161" spans="1:9" x14ac:dyDescent="0.3">
      <c r="A161">
        <v>162</v>
      </c>
      <c r="B161" s="1">
        <v>2885595</v>
      </c>
      <c r="C161" t="s">
        <v>326</v>
      </c>
      <c r="D161" t="s">
        <v>327</v>
      </c>
      <c r="E161" s="3">
        <v>2885595</v>
      </c>
      <c r="F161" t="str">
        <f t="shared" si="8"/>
        <v>http://images.willeelectric.com/Phoenix_Contact/Images/2885595.jpg</v>
      </c>
      <c r="G161" t="str">
        <f t="shared" si="9"/>
        <v>://images.willeelectric.com/Phoenix_Contact/Images/2885595.jpg</v>
      </c>
      <c r="H161" t="str">
        <f t="shared" si="10"/>
        <v>http://images.willeelectric.com/Phoenix_Contact/Spec_Sheets/2885595.pdf</v>
      </c>
      <c r="I161" t="str">
        <f t="shared" si="11"/>
        <v>://images.willeelectric.com/Phoenix_Contact/Spec_Sheets/2885595.pdf</v>
      </c>
    </row>
    <row r="162" spans="1:9" x14ac:dyDescent="0.3">
      <c r="A162">
        <v>163</v>
      </c>
      <c r="B162" s="1">
        <v>2885702</v>
      </c>
      <c r="C162" t="s">
        <v>328</v>
      </c>
      <c r="D162" t="s">
        <v>329</v>
      </c>
      <c r="E162" s="3">
        <v>2885702</v>
      </c>
      <c r="F162" t="str">
        <f t="shared" si="8"/>
        <v>http://images.willeelectric.com/Phoenix_Contact/Images/2885702.jpg</v>
      </c>
      <c r="G162" t="str">
        <f t="shared" si="9"/>
        <v>://images.willeelectric.com/Phoenix_Contact/Images/2885702.jpg</v>
      </c>
      <c r="H162" t="str">
        <f t="shared" si="10"/>
        <v>http://images.willeelectric.com/Phoenix_Contact/Spec_Sheets/2885702.pdf</v>
      </c>
      <c r="I162" t="str">
        <f t="shared" si="11"/>
        <v>://images.willeelectric.com/Phoenix_Contact/Spec_Sheets/2885702.pdf</v>
      </c>
    </row>
    <row r="163" spans="1:9" x14ac:dyDescent="0.3">
      <c r="A163">
        <v>164</v>
      </c>
      <c r="B163" s="1">
        <v>2891006</v>
      </c>
      <c r="C163" t="s">
        <v>330</v>
      </c>
      <c r="D163" t="s">
        <v>331</v>
      </c>
      <c r="E163" s="3">
        <v>2891006</v>
      </c>
      <c r="F163" t="str">
        <f t="shared" si="8"/>
        <v>http://images.willeelectric.com/Phoenix_Contact/Images/2891006.jpg</v>
      </c>
      <c r="G163" t="str">
        <f t="shared" si="9"/>
        <v>://images.willeelectric.com/Phoenix_Contact/Images/2891006.jpg</v>
      </c>
      <c r="H163" t="str">
        <f t="shared" si="10"/>
        <v>http://images.willeelectric.com/Phoenix_Contact/Spec_Sheets/2891006.pdf</v>
      </c>
      <c r="I163" t="str">
        <f t="shared" si="11"/>
        <v>://images.willeelectric.com/Phoenix_Contact/Spec_Sheets/2891006.pdf</v>
      </c>
    </row>
    <row r="164" spans="1:9" x14ac:dyDescent="0.3">
      <c r="A164">
        <v>165</v>
      </c>
      <c r="B164" s="1">
        <v>2891064</v>
      </c>
      <c r="C164" t="s">
        <v>332</v>
      </c>
      <c r="D164" t="s">
        <v>333</v>
      </c>
      <c r="E164" s="3">
        <v>2891064</v>
      </c>
      <c r="F164" t="str">
        <f t="shared" si="8"/>
        <v>http://images.willeelectric.com/Phoenix_Contact/Images/2891064.jpg</v>
      </c>
      <c r="G164" t="str">
        <f t="shared" si="9"/>
        <v>://images.willeelectric.com/Phoenix_Contact/Images/2891064.jpg</v>
      </c>
      <c r="H164" t="str">
        <f t="shared" si="10"/>
        <v>http://images.willeelectric.com/Phoenix_Contact/Spec_Sheets/2891064.pdf</v>
      </c>
      <c r="I164" t="str">
        <f t="shared" si="11"/>
        <v>://images.willeelectric.com/Phoenix_Contact/Spec_Sheets/2891064.pdf</v>
      </c>
    </row>
    <row r="165" spans="1:9" x14ac:dyDescent="0.3">
      <c r="A165">
        <v>166</v>
      </c>
      <c r="B165" s="1">
        <v>2891398</v>
      </c>
      <c r="C165" t="s">
        <v>334</v>
      </c>
      <c r="D165" t="s">
        <v>335</v>
      </c>
      <c r="E165" s="3">
        <v>2891398</v>
      </c>
      <c r="F165" t="str">
        <f t="shared" si="8"/>
        <v>http://images.willeelectric.com/Phoenix_Contact/Images/2891398.jpg</v>
      </c>
      <c r="G165" t="str">
        <f t="shared" si="9"/>
        <v>://images.willeelectric.com/Phoenix_Contact/Images/2891398.jpg</v>
      </c>
      <c r="H165" t="str">
        <f t="shared" si="10"/>
        <v>http://images.willeelectric.com/Phoenix_Contact/Spec_Sheets/2891398.pdf</v>
      </c>
      <c r="I165" t="str">
        <f t="shared" si="11"/>
        <v>://images.willeelectric.com/Phoenix_Contact/Spec_Sheets/2891398.pdf</v>
      </c>
    </row>
    <row r="166" spans="1:9" x14ac:dyDescent="0.3">
      <c r="A166">
        <v>167</v>
      </c>
      <c r="B166" s="1">
        <v>2891952</v>
      </c>
      <c r="C166" t="s">
        <v>336</v>
      </c>
      <c r="D166" t="s">
        <v>337</v>
      </c>
      <c r="E166" s="3">
        <v>2891952</v>
      </c>
      <c r="F166" t="str">
        <f t="shared" si="8"/>
        <v>http://images.willeelectric.com/Phoenix_Contact/Images/2891952.jpg</v>
      </c>
      <c r="G166" t="str">
        <f t="shared" si="9"/>
        <v>://images.willeelectric.com/Phoenix_Contact/Images/2891952.jpg</v>
      </c>
      <c r="H166" t="str">
        <f t="shared" si="10"/>
        <v>http://images.willeelectric.com/Phoenix_Contact/Spec_Sheets/2891952.pdf</v>
      </c>
      <c r="I166" t="str">
        <f t="shared" si="11"/>
        <v>://images.willeelectric.com/Phoenix_Contact/Spec_Sheets/2891952.pdf</v>
      </c>
    </row>
    <row r="167" spans="1:9" x14ac:dyDescent="0.3">
      <c r="A167">
        <v>168</v>
      </c>
      <c r="B167" s="1">
        <v>2891954</v>
      </c>
      <c r="C167" t="s">
        <v>338</v>
      </c>
      <c r="D167" t="s">
        <v>339</v>
      </c>
      <c r="E167" s="3">
        <v>2891954</v>
      </c>
      <c r="F167" t="str">
        <f t="shared" si="8"/>
        <v>http://images.willeelectric.com/Phoenix_Contact/Images/2891954.jpg</v>
      </c>
      <c r="G167" t="str">
        <f t="shared" si="9"/>
        <v>://images.willeelectric.com/Phoenix_Contact/Images/2891954.jpg</v>
      </c>
      <c r="H167" t="str">
        <f t="shared" si="10"/>
        <v>http://images.willeelectric.com/Phoenix_Contact/Spec_Sheets/2891954.pdf</v>
      </c>
      <c r="I167" t="str">
        <f t="shared" si="11"/>
        <v>://images.willeelectric.com/Phoenix_Contact/Spec_Sheets/2891954.pdf</v>
      </c>
    </row>
    <row r="168" spans="1:9" x14ac:dyDescent="0.3">
      <c r="A168">
        <v>169</v>
      </c>
      <c r="B168" s="1">
        <v>2900016</v>
      </c>
      <c r="C168" t="s">
        <v>340</v>
      </c>
      <c r="D168" t="s">
        <v>341</v>
      </c>
      <c r="E168" s="3">
        <v>2900016</v>
      </c>
      <c r="F168" t="str">
        <f t="shared" si="8"/>
        <v>http://images.willeelectric.com/Phoenix_Contact/Images/2900016.jpg</v>
      </c>
      <c r="G168" t="str">
        <f t="shared" si="9"/>
        <v>://images.willeelectric.com/Phoenix_Contact/Images/2900016.jpg</v>
      </c>
      <c r="H168" t="str">
        <f t="shared" si="10"/>
        <v>http://images.willeelectric.com/Phoenix_Contact/Spec_Sheets/2900016.pdf</v>
      </c>
      <c r="I168" t="str">
        <f t="shared" si="11"/>
        <v>://images.willeelectric.com/Phoenix_Contact/Spec_Sheets/2900016.pdf</v>
      </c>
    </row>
    <row r="169" spans="1:9" x14ac:dyDescent="0.3">
      <c r="A169">
        <v>170</v>
      </c>
      <c r="B169" s="1">
        <v>2900017</v>
      </c>
      <c r="C169" t="s">
        <v>342</v>
      </c>
      <c r="D169" t="s">
        <v>343</v>
      </c>
      <c r="E169" s="3">
        <v>2900017</v>
      </c>
      <c r="F169" t="str">
        <f t="shared" si="8"/>
        <v>http://images.willeelectric.com/Phoenix_Contact/Images/2900017.jpg</v>
      </c>
      <c r="G169" t="str">
        <f t="shared" si="9"/>
        <v>://images.willeelectric.com/Phoenix_Contact/Images/2900017.jpg</v>
      </c>
      <c r="H169" t="str">
        <f t="shared" si="10"/>
        <v>http://images.willeelectric.com/Phoenix_Contact/Spec_Sheets/2900017.pdf</v>
      </c>
      <c r="I169" t="str">
        <f t="shared" si="11"/>
        <v>://images.willeelectric.com/Phoenix_Contact/Spec_Sheets/2900017.pdf</v>
      </c>
    </row>
    <row r="170" spans="1:9" x14ac:dyDescent="0.3">
      <c r="A170">
        <v>171</v>
      </c>
      <c r="B170" s="1">
        <v>2900046</v>
      </c>
      <c r="C170" t="s">
        <v>344</v>
      </c>
      <c r="D170" t="s">
        <v>345</v>
      </c>
      <c r="E170" s="3">
        <v>2900046</v>
      </c>
      <c r="F170" t="str">
        <f t="shared" si="8"/>
        <v>http://images.willeelectric.com/Phoenix_Contact/Images/2900046.jpg</v>
      </c>
      <c r="G170" t="str">
        <f t="shared" si="9"/>
        <v>://images.willeelectric.com/Phoenix_Contact/Images/2900046.jpg</v>
      </c>
      <c r="H170" t="str">
        <f t="shared" si="10"/>
        <v>http://images.willeelectric.com/Phoenix_Contact/Spec_Sheets/2900046.pdf</v>
      </c>
      <c r="I170" t="str">
        <f t="shared" si="11"/>
        <v>://images.willeelectric.com/Phoenix_Contact/Spec_Sheets/2900046.pdf</v>
      </c>
    </row>
    <row r="171" spans="1:9" x14ac:dyDescent="0.3">
      <c r="A171">
        <v>172</v>
      </c>
      <c r="B171" s="1">
        <v>2900414</v>
      </c>
      <c r="C171" t="s">
        <v>346</v>
      </c>
      <c r="D171" t="s">
        <v>347</v>
      </c>
      <c r="E171" s="3">
        <v>2900414</v>
      </c>
      <c r="F171" t="str">
        <f t="shared" si="8"/>
        <v>http://images.willeelectric.com/Phoenix_Contact/Images/2900414.jpg</v>
      </c>
      <c r="G171" t="str">
        <f t="shared" si="9"/>
        <v>://images.willeelectric.com/Phoenix_Contact/Images/2900414.jpg</v>
      </c>
      <c r="H171" t="str">
        <f t="shared" si="10"/>
        <v>http://images.willeelectric.com/Phoenix_Contact/Spec_Sheets/2900414.pdf</v>
      </c>
      <c r="I171" t="str">
        <f t="shared" si="11"/>
        <v>://images.willeelectric.com/Phoenix_Contact/Spec_Sheets/2900414.pdf</v>
      </c>
    </row>
    <row r="172" spans="1:9" x14ac:dyDescent="0.3">
      <c r="A172">
        <v>173</v>
      </c>
      <c r="B172" s="1">
        <v>2900445</v>
      </c>
      <c r="C172" t="s">
        <v>348</v>
      </c>
      <c r="D172" t="s">
        <v>349</v>
      </c>
      <c r="E172" s="3">
        <v>2900445</v>
      </c>
      <c r="F172" t="str">
        <f t="shared" si="8"/>
        <v>http://images.willeelectric.com/Phoenix_Contact/Images/2900445.jpg</v>
      </c>
      <c r="G172" t="str">
        <f t="shared" si="9"/>
        <v>://images.willeelectric.com/Phoenix_Contact/Images/2900445.jpg</v>
      </c>
      <c r="H172" t="str">
        <f t="shared" si="10"/>
        <v>http://images.willeelectric.com/Phoenix_Contact/Spec_Sheets/2900445.pdf</v>
      </c>
      <c r="I172" t="str">
        <f t="shared" si="11"/>
        <v>://images.willeelectric.com/Phoenix_Contact/Spec_Sheets/2900445.pdf</v>
      </c>
    </row>
    <row r="173" spans="1:9" x14ac:dyDescent="0.3">
      <c r="A173">
        <v>174</v>
      </c>
      <c r="B173" s="1">
        <v>2900545</v>
      </c>
      <c r="C173" t="s">
        <v>350</v>
      </c>
      <c r="D173" t="s">
        <v>351</v>
      </c>
      <c r="E173" s="3">
        <v>2900545</v>
      </c>
      <c r="F173" t="str">
        <f t="shared" si="8"/>
        <v>http://images.willeelectric.com/Phoenix_Contact/Images/2900545.jpg</v>
      </c>
      <c r="G173" t="str">
        <f t="shared" si="9"/>
        <v>://images.willeelectric.com/Phoenix_Contact/Images/2900545.jpg</v>
      </c>
      <c r="H173" t="str">
        <f t="shared" si="10"/>
        <v>http://images.willeelectric.com/Phoenix_Contact/Spec_Sheets/2900545.pdf</v>
      </c>
      <c r="I173" t="str">
        <f t="shared" si="11"/>
        <v>://images.willeelectric.com/Phoenix_Contact/Spec_Sheets/2900545.pdf</v>
      </c>
    </row>
    <row r="174" spans="1:9" x14ac:dyDescent="0.3">
      <c r="A174">
        <v>175</v>
      </c>
      <c r="B174" s="1">
        <v>2900569</v>
      </c>
      <c r="C174" t="s">
        <v>352</v>
      </c>
      <c r="D174" t="s">
        <v>353</v>
      </c>
      <c r="E174" s="3">
        <v>2900569</v>
      </c>
      <c r="F174" t="str">
        <f t="shared" si="8"/>
        <v>http://images.willeelectric.com/Phoenix_Contact/Images/2900569.jpg</v>
      </c>
      <c r="G174" t="str">
        <f t="shared" si="9"/>
        <v>://images.willeelectric.com/Phoenix_Contact/Images/2900569.jpg</v>
      </c>
      <c r="H174" t="str">
        <f t="shared" si="10"/>
        <v>http://images.willeelectric.com/Phoenix_Contact/Spec_Sheets/2900569.pdf</v>
      </c>
      <c r="I174" t="str">
        <f t="shared" si="11"/>
        <v>://images.willeelectric.com/Phoenix_Contact/Spec_Sheets/2900569.pdf</v>
      </c>
    </row>
    <row r="175" spans="1:9" x14ac:dyDescent="0.3">
      <c r="A175">
        <v>176</v>
      </c>
      <c r="B175" s="1">
        <v>2900958</v>
      </c>
      <c r="C175" t="s">
        <v>354</v>
      </c>
      <c r="D175" t="s">
        <v>355</v>
      </c>
      <c r="E175" s="3">
        <v>2900958</v>
      </c>
      <c r="F175" t="str">
        <f t="shared" si="8"/>
        <v>http://images.willeelectric.com/Phoenix_Contact/Images/2900958.jpg</v>
      </c>
      <c r="G175" t="str">
        <f t="shared" si="9"/>
        <v>://images.willeelectric.com/Phoenix_Contact/Images/2900958.jpg</v>
      </c>
      <c r="H175" t="str">
        <f t="shared" si="10"/>
        <v>http://images.willeelectric.com/Phoenix_Contact/Spec_Sheets/2900958.pdf</v>
      </c>
      <c r="I175" t="str">
        <f t="shared" si="11"/>
        <v>://images.willeelectric.com/Phoenix_Contact/Spec_Sheets/2900958.pdf</v>
      </c>
    </row>
    <row r="176" spans="1:9" x14ac:dyDescent="0.3">
      <c r="A176">
        <v>177</v>
      </c>
      <c r="B176" s="1">
        <v>2901535</v>
      </c>
      <c r="C176" t="s">
        <v>356</v>
      </c>
      <c r="D176" t="s">
        <v>357</v>
      </c>
      <c r="E176" s="3">
        <v>2901535</v>
      </c>
      <c r="F176" t="str">
        <f t="shared" si="8"/>
        <v>http://images.willeelectric.com/Phoenix_Contact/Images/2901535.jpg</v>
      </c>
      <c r="G176" t="str">
        <f t="shared" si="9"/>
        <v>://images.willeelectric.com/Phoenix_Contact/Images/2901535.jpg</v>
      </c>
      <c r="H176" t="str">
        <f t="shared" si="10"/>
        <v>http://images.willeelectric.com/Phoenix_Contact/Spec_Sheets/2901535.pdf</v>
      </c>
      <c r="I176" t="str">
        <f t="shared" si="11"/>
        <v>://images.willeelectric.com/Phoenix_Contact/Spec_Sheets/2901535.pdf</v>
      </c>
    </row>
    <row r="177" spans="1:9" x14ac:dyDescent="0.3">
      <c r="A177">
        <v>178</v>
      </c>
      <c r="B177" s="1">
        <v>2901536</v>
      </c>
      <c r="C177" t="s">
        <v>358</v>
      </c>
      <c r="D177" t="s">
        <v>359</v>
      </c>
      <c r="E177" s="3">
        <v>2901536</v>
      </c>
      <c r="F177" t="str">
        <f t="shared" ref="F177:F240" si="12">CONCATENATE("http://images.willeelectric.com/Phoenix_Contact/Images/",E177,".jpg")</f>
        <v>http://images.willeelectric.com/Phoenix_Contact/Images/2901536.jpg</v>
      </c>
      <c r="G177" t="str">
        <f t="shared" ref="G177:G240" si="13">CONCATENATE("://images.willeelectric.com/Phoenix_Contact/Images/",E177,".jpg")</f>
        <v>://images.willeelectric.com/Phoenix_Contact/Images/2901536.jpg</v>
      </c>
      <c r="H177" t="str">
        <f t="shared" ref="H177:H240" si="14">CONCATENATE("http://images.willeelectric.com/Phoenix_Contact/Spec_Sheets/",E177,".pdf")</f>
        <v>http://images.willeelectric.com/Phoenix_Contact/Spec_Sheets/2901536.pdf</v>
      </c>
      <c r="I177" t="str">
        <f t="shared" ref="I177:I240" si="15">CONCATENATE("://images.willeelectric.com/Phoenix_Contact/Spec_Sheets/",E177,".pdf")</f>
        <v>://images.willeelectric.com/Phoenix_Contact/Spec_Sheets/2901536.pdf</v>
      </c>
    </row>
    <row r="178" spans="1:9" x14ac:dyDescent="0.3">
      <c r="A178">
        <v>179</v>
      </c>
      <c r="B178" s="1">
        <v>2901537</v>
      </c>
      <c r="C178" t="s">
        <v>360</v>
      </c>
      <c r="D178" t="s">
        <v>361</v>
      </c>
      <c r="E178" s="3">
        <v>2901537</v>
      </c>
      <c r="F178" t="str">
        <f t="shared" si="12"/>
        <v>http://images.willeelectric.com/Phoenix_Contact/Images/2901537.jpg</v>
      </c>
      <c r="G178" t="str">
        <f t="shared" si="13"/>
        <v>://images.willeelectric.com/Phoenix_Contact/Images/2901537.jpg</v>
      </c>
      <c r="H178" t="str">
        <f t="shared" si="14"/>
        <v>http://images.willeelectric.com/Phoenix_Contact/Spec_Sheets/2901537.pdf</v>
      </c>
      <c r="I178" t="str">
        <f t="shared" si="15"/>
        <v>://images.willeelectric.com/Phoenix_Contact/Spec_Sheets/2901537.pdf</v>
      </c>
    </row>
    <row r="179" spans="1:9" x14ac:dyDescent="0.3">
      <c r="A179">
        <v>180</v>
      </c>
      <c r="B179" s="1">
        <v>2901538</v>
      </c>
      <c r="C179" t="s">
        <v>362</v>
      </c>
      <c r="D179" t="s">
        <v>363</v>
      </c>
      <c r="E179" s="3">
        <v>2901538</v>
      </c>
      <c r="F179" t="str">
        <f t="shared" si="12"/>
        <v>http://images.willeelectric.com/Phoenix_Contact/Images/2901538.jpg</v>
      </c>
      <c r="G179" t="str">
        <f t="shared" si="13"/>
        <v>://images.willeelectric.com/Phoenix_Contact/Images/2901538.jpg</v>
      </c>
      <c r="H179" t="str">
        <f t="shared" si="14"/>
        <v>http://images.willeelectric.com/Phoenix_Contact/Spec_Sheets/2901538.pdf</v>
      </c>
      <c r="I179" t="str">
        <f t="shared" si="15"/>
        <v>://images.willeelectric.com/Phoenix_Contact/Spec_Sheets/2901538.pdf</v>
      </c>
    </row>
    <row r="180" spans="1:9" x14ac:dyDescent="0.3">
      <c r="A180">
        <v>181</v>
      </c>
      <c r="B180" s="1">
        <v>2901539</v>
      </c>
      <c r="C180" t="s">
        <v>364</v>
      </c>
      <c r="D180" t="s">
        <v>365</v>
      </c>
      <c r="E180" s="3">
        <v>2901539</v>
      </c>
      <c r="F180" t="str">
        <f t="shared" si="12"/>
        <v>http://images.willeelectric.com/Phoenix_Contact/Images/2901539.jpg</v>
      </c>
      <c r="G180" t="str">
        <f t="shared" si="13"/>
        <v>://images.willeelectric.com/Phoenix_Contact/Images/2901539.jpg</v>
      </c>
      <c r="H180" t="str">
        <f t="shared" si="14"/>
        <v>http://images.willeelectric.com/Phoenix_Contact/Spec_Sheets/2901539.pdf</v>
      </c>
      <c r="I180" t="str">
        <f t="shared" si="15"/>
        <v>://images.willeelectric.com/Phoenix_Contact/Spec_Sheets/2901539.pdf</v>
      </c>
    </row>
    <row r="181" spans="1:9" x14ac:dyDescent="0.3">
      <c r="A181">
        <v>182</v>
      </c>
      <c r="B181" s="1">
        <v>2901541</v>
      </c>
      <c r="C181" t="s">
        <v>366</v>
      </c>
      <c r="D181" t="s">
        <v>367</v>
      </c>
      <c r="E181" s="3">
        <v>2901541</v>
      </c>
      <c r="F181" t="str">
        <f t="shared" si="12"/>
        <v>http://images.willeelectric.com/Phoenix_Contact/Images/2901541.jpg</v>
      </c>
      <c r="G181" t="str">
        <f t="shared" si="13"/>
        <v>://images.willeelectric.com/Phoenix_Contact/Images/2901541.jpg</v>
      </c>
      <c r="H181" t="str">
        <f t="shared" si="14"/>
        <v>http://images.willeelectric.com/Phoenix_Contact/Spec_Sheets/2901541.pdf</v>
      </c>
      <c r="I181" t="str">
        <f t="shared" si="15"/>
        <v>://images.willeelectric.com/Phoenix_Contact/Spec_Sheets/2901541.pdf</v>
      </c>
    </row>
    <row r="182" spans="1:9" x14ac:dyDescent="0.3">
      <c r="A182">
        <v>183</v>
      </c>
      <c r="B182" s="1">
        <v>2902811</v>
      </c>
      <c r="C182" t="s">
        <v>368</v>
      </c>
      <c r="D182" t="s">
        <v>369</v>
      </c>
      <c r="E182" s="3">
        <v>2902811</v>
      </c>
      <c r="F182" t="str">
        <f t="shared" si="12"/>
        <v>http://images.willeelectric.com/Phoenix_Contact/Images/2902811.jpg</v>
      </c>
      <c r="G182" t="str">
        <f t="shared" si="13"/>
        <v>://images.willeelectric.com/Phoenix_Contact/Images/2902811.jpg</v>
      </c>
      <c r="H182" t="str">
        <f t="shared" si="14"/>
        <v>http://images.willeelectric.com/Phoenix_Contact/Spec_Sheets/2902811.pdf</v>
      </c>
      <c r="I182" t="str">
        <f t="shared" si="15"/>
        <v>://images.willeelectric.com/Phoenix_Contact/Spec_Sheets/2902811.pdf</v>
      </c>
    </row>
    <row r="183" spans="1:9" x14ac:dyDescent="0.3">
      <c r="A183">
        <v>184</v>
      </c>
      <c r="B183" s="1">
        <v>2903263</v>
      </c>
      <c r="C183" t="s">
        <v>370</v>
      </c>
      <c r="D183" t="s">
        <v>371</v>
      </c>
      <c r="E183" s="3">
        <v>2903263</v>
      </c>
      <c r="F183" t="str">
        <f t="shared" si="12"/>
        <v>http://images.willeelectric.com/Phoenix_Contact/Images/2903263.jpg</v>
      </c>
      <c r="G183" t="str">
        <f t="shared" si="13"/>
        <v>://images.willeelectric.com/Phoenix_Contact/Images/2903263.jpg</v>
      </c>
      <c r="H183" t="str">
        <f t="shared" si="14"/>
        <v>http://images.willeelectric.com/Phoenix_Contact/Spec_Sheets/2903263.pdf</v>
      </c>
      <c r="I183" t="str">
        <f t="shared" si="15"/>
        <v>://images.willeelectric.com/Phoenix_Contact/Spec_Sheets/2903263.pdf</v>
      </c>
    </row>
    <row r="184" spans="1:9" x14ac:dyDescent="0.3">
      <c r="A184">
        <v>185</v>
      </c>
      <c r="B184" s="1">
        <v>2903264</v>
      </c>
      <c r="C184" t="s">
        <v>372</v>
      </c>
      <c r="D184" t="s">
        <v>373</v>
      </c>
      <c r="E184" s="3">
        <v>2903264</v>
      </c>
      <c r="F184" t="str">
        <f t="shared" si="12"/>
        <v>http://images.willeelectric.com/Phoenix_Contact/Images/2903264.jpg</v>
      </c>
      <c r="G184" t="str">
        <f t="shared" si="13"/>
        <v>://images.willeelectric.com/Phoenix_Contact/Images/2903264.jpg</v>
      </c>
      <c r="H184" t="str">
        <f t="shared" si="14"/>
        <v>http://images.willeelectric.com/Phoenix_Contact/Spec_Sheets/2903264.pdf</v>
      </c>
      <c r="I184" t="str">
        <f t="shared" si="15"/>
        <v>://images.willeelectric.com/Phoenix_Contact/Spec_Sheets/2903264.pdf</v>
      </c>
    </row>
    <row r="185" spans="1:9" x14ac:dyDescent="0.3">
      <c r="A185">
        <v>186</v>
      </c>
      <c r="B185" s="1">
        <v>2903265</v>
      </c>
      <c r="C185" t="s">
        <v>374</v>
      </c>
      <c r="D185" t="s">
        <v>375</v>
      </c>
      <c r="E185" s="3">
        <v>2903265</v>
      </c>
      <c r="F185" t="str">
        <f t="shared" si="12"/>
        <v>http://images.willeelectric.com/Phoenix_Contact/Images/2903265.jpg</v>
      </c>
      <c r="G185" t="str">
        <f t="shared" si="13"/>
        <v>://images.willeelectric.com/Phoenix_Contact/Images/2903265.jpg</v>
      </c>
      <c r="H185" t="str">
        <f t="shared" si="14"/>
        <v>http://images.willeelectric.com/Phoenix_Contact/Spec_Sheets/2903265.pdf</v>
      </c>
      <c r="I185" t="str">
        <f t="shared" si="15"/>
        <v>://images.willeelectric.com/Phoenix_Contact/Spec_Sheets/2903265.pdf</v>
      </c>
    </row>
    <row r="186" spans="1:9" x14ac:dyDescent="0.3">
      <c r="A186">
        <v>187</v>
      </c>
      <c r="B186" s="1">
        <v>2903441</v>
      </c>
      <c r="C186" t="s">
        <v>376</v>
      </c>
      <c r="D186" t="s">
        <v>377</v>
      </c>
      <c r="E186" s="3">
        <v>2903441</v>
      </c>
      <c r="F186" t="str">
        <f t="shared" si="12"/>
        <v>http://images.willeelectric.com/Phoenix_Contact/Images/2903441.jpg</v>
      </c>
      <c r="G186" t="str">
        <f t="shared" si="13"/>
        <v>://images.willeelectric.com/Phoenix_Contact/Images/2903441.jpg</v>
      </c>
      <c r="H186" t="str">
        <f t="shared" si="14"/>
        <v>http://images.willeelectric.com/Phoenix_Contact/Spec_Sheets/2903441.pdf</v>
      </c>
      <c r="I186" t="str">
        <f t="shared" si="15"/>
        <v>://images.willeelectric.com/Phoenix_Contact/Spec_Sheets/2903441.pdf</v>
      </c>
    </row>
    <row r="187" spans="1:9" x14ac:dyDescent="0.3">
      <c r="A187">
        <v>188</v>
      </c>
      <c r="B187" s="1">
        <v>2903447</v>
      </c>
      <c r="C187" t="s">
        <v>378</v>
      </c>
      <c r="D187" t="s">
        <v>379</v>
      </c>
      <c r="E187" s="3">
        <v>2903447</v>
      </c>
      <c r="F187" t="str">
        <f t="shared" si="12"/>
        <v>http://images.willeelectric.com/Phoenix_Contact/Images/2903447.jpg</v>
      </c>
      <c r="G187" t="str">
        <f t="shared" si="13"/>
        <v>://images.willeelectric.com/Phoenix_Contact/Images/2903447.jpg</v>
      </c>
      <c r="H187" t="str">
        <f t="shared" si="14"/>
        <v>http://images.willeelectric.com/Phoenix_Contact/Spec_Sheets/2903447.pdf</v>
      </c>
      <c r="I187" t="str">
        <f t="shared" si="15"/>
        <v>://images.willeelectric.com/Phoenix_Contact/Spec_Sheets/2903447.pdf</v>
      </c>
    </row>
    <row r="188" spans="1:9" x14ac:dyDescent="0.3">
      <c r="A188">
        <v>189</v>
      </c>
      <c r="B188" s="1">
        <v>2904035</v>
      </c>
      <c r="C188" t="s">
        <v>380</v>
      </c>
      <c r="D188" t="s">
        <v>381</v>
      </c>
      <c r="E188" s="3">
        <v>2904035</v>
      </c>
      <c r="F188" t="str">
        <f t="shared" si="12"/>
        <v>http://images.willeelectric.com/Phoenix_Contact/Images/2904035.jpg</v>
      </c>
      <c r="G188" t="str">
        <f t="shared" si="13"/>
        <v>://images.willeelectric.com/Phoenix_Contact/Images/2904035.jpg</v>
      </c>
      <c r="H188" t="str">
        <f t="shared" si="14"/>
        <v>http://images.willeelectric.com/Phoenix_Contact/Spec_Sheets/2904035.pdf</v>
      </c>
      <c r="I188" t="str">
        <f t="shared" si="15"/>
        <v>://images.willeelectric.com/Phoenix_Contact/Spec_Sheets/2904035.pdf</v>
      </c>
    </row>
    <row r="189" spans="1:9" x14ac:dyDescent="0.3">
      <c r="A189">
        <v>190</v>
      </c>
      <c r="B189" s="1">
        <v>2904802</v>
      </c>
      <c r="C189" t="s">
        <v>382</v>
      </c>
      <c r="D189" t="s">
        <v>383</v>
      </c>
      <c r="E189" s="3">
        <v>2904802</v>
      </c>
      <c r="F189" t="str">
        <f t="shared" si="12"/>
        <v>http://images.willeelectric.com/Phoenix_Contact/Images/2904802.jpg</v>
      </c>
      <c r="G189" t="str">
        <f t="shared" si="13"/>
        <v>://images.willeelectric.com/Phoenix_Contact/Images/2904802.jpg</v>
      </c>
      <c r="H189" t="str">
        <f t="shared" si="14"/>
        <v>http://images.willeelectric.com/Phoenix_Contact/Spec_Sheets/2904802.pdf</v>
      </c>
      <c r="I189" t="str">
        <f t="shared" si="15"/>
        <v>://images.willeelectric.com/Phoenix_Contact/Spec_Sheets/2904802.pdf</v>
      </c>
    </row>
    <row r="190" spans="1:9" x14ac:dyDescent="0.3">
      <c r="A190">
        <v>191</v>
      </c>
      <c r="B190" s="1">
        <v>2905220</v>
      </c>
      <c r="C190" t="s">
        <v>384</v>
      </c>
      <c r="D190" t="s">
        <v>385</v>
      </c>
      <c r="E190" s="3">
        <v>2905220</v>
      </c>
      <c r="F190" t="str">
        <f t="shared" si="12"/>
        <v>http://images.willeelectric.com/Phoenix_Contact/Images/2905220.jpg</v>
      </c>
      <c r="G190" t="str">
        <f t="shared" si="13"/>
        <v>://images.willeelectric.com/Phoenix_Contact/Images/2905220.jpg</v>
      </c>
      <c r="H190" t="str">
        <f t="shared" si="14"/>
        <v>http://images.willeelectric.com/Phoenix_Contact/Spec_Sheets/2905220.pdf</v>
      </c>
      <c r="I190" t="str">
        <f t="shared" si="15"/>
        <v>://images.willeelectric.com/Phoenix_Contact/Spec_Sheets/2905220.pdf</v>
      </c>
    </row>
    <row r="191" spans="1:9" x14ac:dyDescent="0.3">
      <c r="A191">
        <v>192</v>
      </c>
      <c r="B191" s="1">
        <v>2917450</v>
      </c>
      <c r="C191" t="s">
        <v>386</v>
      </c>
      <c r="D191" t="s">
        <v>387</v>
      </c>
      <c r="E191" s="3">
        <v>2917450</v>
      </c>
      <c r="F191" t="str">
        <f t="shared" si="12"/>
        <v>http://images.willeelectric.com/Phoenix_Contact/Images/2917450.jpg</v>
      </c>
      <c r="G191" t="str">
        <f t="shared" si="13"/>
        <v>://images.willeelectric.com/Phoenix_Contact/Images/2917450.jpg</v>
      </c>
      <c r="H191" t="str">
        <f t="shared" si="14"/>
        <v>http://images.willeelectric.com/Phoenix_Contact/Spec_Sheets/2917450.pdf</v>
      </c>
      <c r="I191" t="str">
        <f t="shared" si="15"/>
        <v>://images.willeelectric.com/Phoenix_Contact/Spec_Sheets/2917450.pdf</v>
      </c>
    </row>
    <row r="192" spans="1:9" x14ac:dyDescent="0.3">
      <c r="A192">
        <v>193</v>
      </c>
      <c r="B192" s="1">
        <v>2920683</v>
      </c>
      <c r="C192" t="s">
        <v>388</v>
      </c>
      <c r="D192" t="s">
        <v>389</v>
      </c>
      <c r="E192" s="3">
        <v>2920683</v>
      </c>
      <c r="F192" t="str">
        <f t="shared" si="12"/>
        <v>http://images.willeelectric.com/Phoenix_Contact/Images/2920683.jpg</v>
      </c>
      <c r="G192" t="str">
        <f t="shared" si="13"/>
        <v>://images.willeelectric.com/Phoenix_Contact/Images/2920683.jpg</v>
      </c>
      <c r="H192" t="str">
        <f t="shared" si="14"/>
        <v>http://images.willeelectric.com/Phoenix_Contact/Spec_Sheets/2920683.pdf</v>
      </c>
      <c r="I192" t="str">
        <f t="shared" si="15"/>
        <v>://images.willeelectric.com/Phoenix_Contact/Spec_Sheets/2920683.pdf</v>
      </c>
    </row>
    <row r="193" spans="1:9" x14ac:dyDescent="0.3">
      <c r="A193">
        <v>194</v>
      </c>
      <c r="B193" s="1">
        <v>2924249</v>
      </c>
      <c r="C193" t="s">
        <v>390</v>
      </c>
      <c r="D193" t="s">
        <v>391</v>
      </c>
      <c r="E193" s="3">
        <v>2924249</v>
      </c>
      <c r="F193" t="str">
        <f t="shared" si="12"/>
        <v>http://images.willeelectric.com/Phoenix_Contact/Images/2924249.jpg</v>
      </c>
      <c r="G193" t="str">
        <f t="shared" si="13"/>
        <v>://images.willeelectric.com/Phoenix_Contact/Images/2924249.jpg</v>
      </c>
      <c r="H193" t="str">
        <f t="shared" si="14"/>
        <v>http://images.willeelectric.com/Phoenix_Contact/Spec_Sheets/2924249.pdf</v>
      </c>
      <c r="I193" t="str">
        <f t="shared" si="15"/>
        <v>://images.willeelectric.com/Phoenix_Contact/Spec_Sheets/2924249.pdf</v>
      </c>
    </row>
    <row r="194" spans="1:9" x14ac:dyDescent="0.3">
      <c r="A194">
        <v>195</v>
      </c>
      <c r="B194" s="1">
        <v>2938581</v>
      </c>
      <c r="C194" t="s">
        <v>392</v>
      </c>
      <c r="D194" t="s">
        <v>393</v>
      </c>
      <c r="E194" s="3">
        <v>2938581</v>
      </c>
      <c r="F194" t="str">
        <f t="shared" si="12"/>
        <v>http://images.willeelectric.com/Phoenix_Contact/Images/2938581.jpg</v>
      </c>
      <c r="G194" t="str">
        <f t="shared" si="13"/>
        <v>://images.willeelectric.com/Phoenix_Contact/Images/2938581.jpg</v>
      </c>
      <c r="H194" t="str">
        <f t="shared" si="14"/>
        <v>http://images.willeelectric.com/Phoenix_Contact/Spec_Sheets/2938581.pdf</v>
      </c>
      <c r="I194" t="str">
        <f t="shared" si="15"/>
        <v>://images.willeelectric.com/Phoenix_Contact/Spec_Sheets/2938581.pdf</v>
      </c>
    </row>
    <row r="195" spans="1:9" x14ac:dyDescent="0.3">
      <c r="A195">
        <v>196</v>
      </c>
      <c r="B195" s="1">
        <v>2938617</v>
      </c>
      <c r="C195" t="s">
        <v>394</v>
      </c>
      <c r="D195" t="s">
        <v>395</v>
      </c>
      <c r="E195" s="3">
        <v>2938617</v>
      </c>
      <c r="F195" t="str">
        <f t="shared" si="12"/>
        <v>http://images.willeelectric.com/Phoenix_Contact/Images/2938617.jpg</v>
      </c>
      <c r="G195" t="str">
        <f t="shared" si="13"/>
        <v>://images.willeelectric.com/Phoenix_Contact/Images/2938617.jpg</v>
      </c>
      <c r="H195" t="str">
        <f t="shared" si="14"/>
        <v>http://images.willeelectric.com/Phoenix_Contact/Spec_Sheets/2938617.pdf</v>
      </c>
      <c r="I195" t="str">
        <f t="shared" si="15"/>
        <v>://images.willeelectric.com/Phoenix_Contact/Spec_Sheets/2938617.pdf</v>
      </c>
    </row>
    <row r="196" spans="1:9" x14ac:dyDescent="0.3">
      <c r="A196">
        <v>197</v>
      </c>
      <c r="B196" s="1">
        <v>2938620</v>
      </c>
      <c r="C196" t="s">
        <v>396</v>
      </c>
      <c r="D196" t="s">
        <v>397</v>
      </c>
      <c r="E196" s="3">
        <v>2938620</v>
      </c>
      <c r="F196" t="str">
        <f t="shared" si="12"/>
        <v>http://images.willeelectric.com/Phoenix_Contact/Images/2938620.jpg</v>
      </c>
      <c r="G196" t="str">
        <f t="shared" si="13"/>
        <v>://images.willeelectric.com/Phoenix_Contact/Images/2938620.jpg</v>
      </c>
      <c r="H196" t="str">
        <f t="shared" si="14"/>
        <v>http://images.willeelectric.com/Phoenix_Contact/Spec_Sheets/2938620.pdf</v>
      </c>
      <c r="I196" t="str">
        <f t="shared" si="15"/>
        <v>://images.willeelectric.com/Phoenix_Contact/Spec_Sheets/2938620.pdf</v>
      </c>
    </row>
    <row r="197" spans="1:9" x14ac:dyDescent="0.3">
      <c r="A197">
        <v>198</v>
      </c>
      <c r="B197" s="1">
        <v>2938730</v>
      </c>
      <c r="C197" t="s">
        <v>398</v>
      </c>
      <c r="D197" t="s">
        <v>399</v>
      </c>
      <c r="E197" s="3">
        <v>2938730</v>
      </c>
      <c r="F197" t="str">
        <f t="shared" si="12"/>
        <v>http://images.willeelectric.com/Phoenix_Contact/Images/2938730.jpg</v>
      </c>
      <c r="G197" t="str">
        <f t="shared" si="13"/>
        <v>://images.willeelectric.com/Phoenix_Contact/Images/2938730.jpg</v>
      </c>
      <c r="H197" t="str">
        <f t="shared" si="14"/>
        <v>http://images.willeelectric.com/Phoenix_Contact/Spec_Sheets/2938730.pdf</v>
      </c>
      <c r="I197" t="str">
        <f t="shared" si="15"/>
        <v>://images.willeelectric.com/Phoenix_Contact/Spec_Sheets/2938730.pdf</v>
      </c>
    </row>
    <row r="198" spans="1:9" x14ac:dyDescent="0.3">
      <c r="A198">
        <v>199</v>
      </c>
      <c r="B198" s="1">
        <v>2938840</v>
      </c>
      <c r="C198" t="s">
        <v>400</v>
      </c>
      <c r="D198" t="s">
        <v>401</v>
      </c>
      <c r="E198" s="3">
        <v>2938840</v>
      </c>
      <c r="F198" t="str">
        <f t="shared" si="12"/>
        <v>http://images.willeelectric.com/Phoenix_Contact/Images/2938840.jpg</v>
      </c>
      <c r="G198" t="str">
        <f t="shared" si="13"/>
        <v>://images.willeelectric.com/Phoenix_Contact/Images/2938840.jpg</v>
      </c>
      <c r="H198" t="str">
        <f t="shared" si="14"/>
        <v>http://images.willeelectric.com/Phoenix_Contact/Spec_Sheets/2938840.pdf</v>
      </c>
      <c r="I198" t="str">
        <f t="shared" si="15"/>
        <v>://images.willeelectric.com/Phoenix_Contact/Spec_Sheets/2938840.pdf</v>
      </c>
    </row>
    <row r="199" spans="1:9" x14ac:dyDescent="0.3">
      <c r="A199">
        <v>200</v>
      </c>
      <c r="B199" s="1">
        <v>2940207</v>
      </c>
      <c r="C199" t="s">
        <v>402</v>
      </c>
      <c r="D199" t="s">
        <v>403</v>
      </c>
      <c r="E199" s="3">
        <v>2940207</v>
      </c>
      <c r="F199" t="str">
        <f t="shared" si="12"/>
        <v>http://images.willeelectric.com/Phoenix_Contact/Images/2940207.jpg</v>
      </c>
      <c r="G199" t="str">
        <f t="shared" si="13"/>
        <v>://images.willeelectric.com/Phoenix_Contact/Images/2940207.jpg</v>
      </c>
      <c r="H199" t="str">
        <f t="shared" si="14"/>
        <v>http://images.willeelectric.com/Phoenix_Contact/Spec_Sheets/2940207.pdf</v>
      </c>
      <c r="I199" t="str">
        <f t="shared" si="15"/>
        <v>://images.willeelectric.com/Phoenix_Contact/Spec_Sheets/2940207.pdf</v>
      </c>
    </row>
    <row r="200" spans="1:9" x14ac:dyDescent="0.3">
      <c r="A200">
        <v>201</v>
      </c>
      <c r="B200" s="1">
        <v>2961118</v>
      </c>
      <c r="C200" t="s">
        <v>404</v>
      </c>
      <c r="D200" t="s">
        <v>405</v>
      </c>
      <c r="E200" s="3">
        <v>2961118</v>
      </c>
      <c r="F200" t="str">
        <f t="shared" si="12"/>
        <v>http://images.willeelectric.com/Phoenix_Contact/Images/2961118.jpg</v>
      </c>
      <c r="G200" t="str">
        <f t="shared" si="13"/>
        <v>://images.willeelectric.com/Phoenix_Contact/Images/2961118.jpg</v>
      </c>
      <c r="H200" t="str">
        <f t="shared" si="14"/>
        <v>http://images.willeelectric.com/Phoenix_Contact/Spec_Sheets/2961118.pdf</v>
      </c>
      <c r="I200" t="str">
        <f t="shared" si="15"/>
        <v>://images.willeelectric.com/Phoenix_Contact/Spec_Sheets/2961118.pdf</v>
      </c>
    </row>
    <row r="201" spans="1:9" x14ac:dyDescent="0.3">
      <c r="A201">
        <v>202</v>
      </c>
      <c r="B201" s="1">
        <v>2961367</v>
      </c>
      <c r="C201" t="s">
        <v>406</v>
      </c>
      <c r="D201" t="s">
        <v>407</v>
      </c>
      <c r="E201" s="3">
        <v>2961367</v>
      </c>
      <c r="F201" t="str">
        <f t="shared" si="12"/>
        <v>http://images.willeelectric.com/Phoenix_Contact/Images/2961367.jpg</v>
      </c>
      <c r="G201" t="str">
        <f t="shared" si="13"/>
        <v>://images.willeelectric.com/Phoenix_Contact/Images/2961367.jpg</v>
      </c>
      <c r="H201" t="str">
        <f t="shared" si="14"/>
        <v>http://images.willeelectric.com/Phoenix_Contact/Spec_Sheets/2961367.pdf</v>
      </c>
      <c r="I201" t="str">
        <f t="shared" si="15"/>
        <v>://images.willeelectric.com/Phoenix_Contact/Spec_Sheets/2961367.pdf</v>
      </c>
    </row>
    <row r="202" spans="1:9" x14ac:dyDescent="0.3">
      <c r="A202">
        <v>203</v>
      </c>
      <c r="B202" s="1">
        <v>2961448</v>
      </c>
      <c r="C202" t="s">
        <v>408</v>
      </c>
      <c r="D202" t="s">
        <v>409</v>
      </c>
      <c r="E202" s="3">
        <v>2961448</v>
      </c>
      <c r="F202" t="str">
        <f t="shared" si="12"/>
        <v>http://images.willeelectric.com/Phoenix_Contact/Images/2961448.jpg</v>
      </c>
      <c r="G202" t="str">
        <f t="shared" si="13"/>
        <v>://images.willeelectric.com/Phoenix_Contact/Images/2961448.jpg</v>
      </c>
      <c r="H202" t="str">
        <f t="shared" si="14"/>
        <v>http://images.willeelectric.com/Phoenix_Contact/Spec_Sheets/2961448.pdf</v>
      </c>
      <c r="I202" t="str">
        <f t="shared" si="15"/>
        <v>://images.willeelectric.com/Phoenix_Contact/Spec_Sheets/2961448.pdf</v>
      </c>
    </row>
    <row r="203" spans="1:9" x14ac:dyDescent="0.3">
      <c r="A203">
        <v>204</v>
      </c>
      <c r="B203" s="1">
        <v>2966029</v>
      </c>
      <c r="C203" t="s">
        <v>410</v>
      </c>
      <c r="D203" t="s">
        <v>411</v>
      </c>
      <c r="E203" s="3">
        <v>2966029</v>
      </c>
      <c r="F203" t="str">
        <f t="shared" si="12"/>
        <v>http://images.willeelectric.com/Phoenix_Contact/Images/2966029.jpg</v>
      </c>
      <c r="G203" t="str">
        <f t="shared" si="13"/>
        <v>://images.willeelectric.com/Phoenix_Contact/Images/2966029.jpg</v>
      </c>
      <c r="H203" t="str">
        <f t="shared" si="14"/>
        <v>http://images.willeelectric.com/Phoenix_Contact/Spec_Sheets/2966029.pdf</v>
      </c>
      <c r="I203" t="str">
        <f t="shared" si="15"/>
        <v>://images.willeelectric.com/Phoenix_Contact/Spec_Sheets/2966029.pdf</v>
      </c>
    </row>
    <row r="204" spans="1:9" x14ac:dyDescent="0.3">
      <c r="A204">
        <v>205</v>
      </c>
      <c r="B204" s="1">
        <v>2966184</v>
      </c>
      <c r="C204" t="s">
        <v>412</v>
      </c>
      <c r="D204" t="s">
        <v>413</v>
      </c>
      <c r="E204" s="3">
        <v>2966184</v>
      </c>
      <c r="F204" t="str">
        <f t="shared" si="12"/>
        <v>http://images.willeelectric.com/Phoenix_Contact/Images/2966184.jpg</v>
      </c>
      <c r="G204" t="str">
        <f t="shared" si="13"/>
        <v>://images.willeelectric.com/Phoenix_Contact/Images/2966184.jpg</v>
      </c>
      <c r="H204" t="str">
        <f t="shared" si="14"/>
        <v>http://images.willeelectric.com/Phoenix_Contact/Spec_Sheets/2966184.pdf</v>
      </c>
      <c r="I204" t="str">
        <f t="shared" si="15"/>
        <v>://images.willeelectric.com/Phoenix_Contact/Spec_Sheets/2966184.pdf</v>
      </c>
    </row>
    <row r="205" spans="1:9" x14ac:dyDescent="0.3">
      <c r="A205">
        <v>206</v>
      </c>
      <c r="B205" s="1">
        <v>2966595</v>
      </c>
      <c r="C205" t="s">
        <v>414</v>
      </c>
      <c r="D205" t="s">
        <v>415</v>
      </c>
      <c r="E205" s="3">
        <v>2966595</v>
      </c>
      <c r="F205" t="str">
        <f t="shared" si="12"/>
        <v>http://images.willeelectric.com/Phoenix_Contact/Images/2966595.jpg</v>
      </c>
      <c r="G205" t="str">
        <f t="shared" si="13"/>
        <v>://images.willeelectric.com/Phoenix_Contact/Images/2966595.jpg</v>
      </c>
      <c r="H205" t="str">
        <f t="shared" si="14"/>
        <v>http://images.willeelectric.com/Phoenix_Contact/Spec_Sheets/2966595.pdf</v>
      </c>
      <c r="I205" t="str">
        <f t="shared" si="15"/>
        <v>://images.willeelectric.com/Phoenix_Contact/Spec_Sheets/2966595.pdf</v>
      </c>
    </row>
    <row r="206" spans="1:9" x14ac:dyDescent="0.3">
      <c r="A206">
        <v>207</v>
      </c>
      <c r="B206" s="1">
        <v>2966618</v>
      </c>
      <c r="C206" t="s">
        <v>416</v>
      </c>
      <c r="D206" t="s">
        <v>417</v>
      </c>
      <c r="E206" s="3">
        <v>2966618</v>
      </c>
      <c r="F206" t="str">
        <f t="shared" si="12"/>
        <v>http://images.willeelectric.com/Phoenix_Contact/Images/2966618.jpg</v>
      </c>
      <c r="G206" t="str">
        <f t="shared" si="13"/>
        <v>://images.willeelectric.com/Phoenix_Contact/Images/2966618.jpg</v>
      </c>
      <c r="H206" t="str">
        <f t="shared" si="14"/>
        <v>http://images.willeelectric.com/Phoenix_Contact/Spec_Sheets/2966618.pdf</v>
      </c>
      <c r="I206" t="str">
        <f t="shared" si="15"/>
        <v>://images.willeelectric.com/Phoenix_Contact/Spec_Sheets/2966618.pdf</v>
      </c>
    </row>
    <row r="207" spans="1:9" x14ac:dyDescent="0.3">
      <c r="A207">
        <v>208</v>
      </c>
      <c r="B207" s="1">
        <v>2966634</v>
      </c>
      <c r="C207" t="s">
        <v>418</v>
      </c>
      <c r="D207" t="s">
        <v>419</v>
      </c>
      <c r="E207" s="3">
        <v>2966634</v>
      </c>
      <c r="F207" t="str">
        <f t="shared" si="12"/>
        <v>http://images.willeelectric.com/Phoenix_Contact/Images/2966634.jpg</v>
      </c>
      <c r="G207" t="str">
        <f t="shared" si="13"/>
        <v>://images.willeelectric.com/Phoenix_Contact/Images/2966634.jpg</v>
      </c>
      <c r="H207" t="str">
        <f t="shared" si="14"/>
        <v>http://images.willeelectric.com/Phoenix_Contact/Spec_Sheets/2966634.pdf</v>
      </c>
      <c r="I207" t="str">
        <f t="shared" si="15"/>
        <v>://images.willeelectric.com/Phoenix_Contact/Spec_Sheets/2966634.pdf</v>
      </c>
    </row>
    <row r="208" spans="1:9" x14ac:dyDescent="0.3">
      <c r="A208">
        <v>209</v>
      </c>
      <c r="B208" s="1">
        <v>2966728</v>
      </c>
      <c r="C208" t="s">
        <v>420</v>
      </c>
      <c r="D208" t="s">
        <v>421</v>
      </c>
      <c r="E208" s="3">
        <v>2966728</v>
      </c>
      <c r="F208" t="str">
        <f t="shared" si="12"/>
        <v>http://images.willeelectric.com/Phoenix_Contact/Images/2966728.jpg</v>
      </c>
      <c r="G208" t="str">
        <f t="shared" si="13"/>
        <v>://images.willeelectric.com/Phoenix_Contact/Images/2966728.jpg</v>
      </c>
      <c r="H208" t="str">
        <f t="shared" si="14"/>
        <v>http://images.willeelectric.com/Phoenix_Contact/Spec_Sheets/2966728.pdf</v>
      </c>
      <c r="I208" t="str">
        <f t="shared" si="15"/>
        <v>://images.willeelectric.com/Phoenix_Contact/Spec_Sheets/2966728.pdf</v>
      </c>
    </row>
    <row r="209" spans="1:9" x14ac:dyDescent="0.3">
      <c r="A209">
        <v>210</v>
      </c>
      <c r="B209" s="1">
        <v>2966838</v>
      </c>
      <c r="C209" t="s">
        <v>422</v>
      </c>
      <c r="D209" t="s">
        <v>423</v>
      </c>
      <c r="E209" s="3">
        <v>2966838</v>
      </c>
      <c r="F209" t="str">
        <f t="shared" si="12"/>
        <v>http://images.willeelectric.com/Phoenix_Contact/Images/2966838.jpg</v>
      </c>
      <c r="G209" t="str">
        <f t="shared" si="13"/>
        <v>://images.willeelectric.com/Phoenix_Contact/Images/2966838.jpg</v>
      </c>
      <c r="H209" t="str">
        <f t="shared" si="14"/>
        <v>http://images.willeelectric.com/Phoenix_Contact/Spec_Sheets/2966838.pdf</v>
      </c>
      <c r="I209" t="str">
        <f t="shared" si="15"/>
        <v>://images.willeelectric.com/Phoenix_Contact/Spec_Sheets/2966838.pdf</v>
      </c>
    </row>
    <row r="210" spans="1:9" x14ac:dyDescent="0.3">
      <c r="A210">
        <v>211</v>
      </c>
      <c r="B210" s="1">
        <v>2966841</v>
      </c>
      <c r="C210" t="s">
        <v>424</v>
      </c>
      <c r="D210" t="s">
        <v>425</v>
      </c>
      <c r="E210" s="3">
        <v>2966841</v>
      </c>
      <c r="F210" t="str">
        <f t="shared" si="12"/>
        <v>http://images.willeelectric.com/Phoenix_Contact/Images/2966841.jpg</v>
      </c>
      <c r="G210" t="str">
        <f t="shared" si="13"/>
        <v>://images.willeelectric.com/Phoenix_Contact/Images/2966841.jpg</v>
      </c>
      <c r="H210" t="str">
        <f t="shared" si="14"/>
        <v>http://images.willeelectric.com/Phoenix_Contact/Spec_Sheets/2966841.pdf</v>
      </c>
      <c r="I210" t="str">
        <f t="shared" si="15"/>
        <v>://images.willeelectric.com/Phoenix_Contact/Spec_Sheets/2966841.pdf</v>
      </c>
    </row>
    <row r="211" spans="1:9" x14ac:dyDescent="0.3">
      <c r="A211">
        <v>212</v>
      </c>
      <c r="B211" s="1">
        <v>2966906</v>
      </c>
      <c r="C211" t="s">
        <v>426</v>
      </c>
      <c r="D211" t="s">
        <v>427</v>
      </c>
      <c r="E211" s="3">
        <v>2966906</v>
      </c>
      <c r="F211" t="str">
        <f t="shared" si="12"/>
        <v>http://images.willeelectric.com/Phoenix_Contact/Images/2966906.jpg</v>
      </c>
      <c r="G211" t="str">
        <f t="shared" si="13"/>
        <v>://images.willeelectric.com/Phoenix_Contact/Images/2966906.jpg</v>
      </c>
      <c r="H211" t="str">
        <f t="shared" si="14"/>
        <v>http://images.willeelectric.com/Phoenix_Contact/Spec_Sheets/2966906.pdf</v>
      </c>
      <c r="I211" t="str">
        <f t="shared" si="15"/>
        <v>://images.willeelectric.com/Phoenix_Contact/Spec_Sheets/2966906.pdf</v>
      </c>
    </row>
    <row r="212" spans="1:9" x14ac:dyDescent="0.3">
      <c r="A212">
        <v>213</v>
      </c>
      <c r="B212" s="1">
        <v>2967015</v>
      </c>
      <c r="C212" t="s">
        <v>428</v>
      </c>
      <c r="D212" t="s">
        <v>429</v>
      </c>
      <c r="E212" s="3">
        <v>2967015</v>
      </c>
      <c r="F212" t="str">
        <f t="shared" si="12"/>
        <v>http://images.willeelectric.com/Phoenix_Contact/Images/2967015.jpg</v>
      </c>
      <c r="G212" t="str">
        <f t="shared" si="13"/>
        <v>://images.willeelectric.com/Phoenix_Contact/Images/2967015.jpg</v>
      </c>
      <c r="H212" t="str">
        <f t="shared" si="14"/>
        <v>http://images.willeelectric.com/Phoenix_Contact/Spec_Sheets/2967015.pdf</v>
      </c>
      <c r="I212" t="str">
        <f t="shared" si="15"/>
        <v>://images.willeelectric.com/Phoenix_Contact/Spec_Sheets/2967015.pdf</v>
      </c>
    </row>
    <row r="213" spans="1:9" x14ac:dyDescent="0.3">
      <c r="A213">
        <v>214</v>
      </c>
      <c r="B213" s="1">
        <v>2967235</v>
      </c>
      <c r="C213" t="s">
        <v>430</v>
      </c>
      <c r="D213" t="s">
        <v>431</v>
      </c>
      <c r="E213" s="3">
        <v>2967235</v>
      </c>
      <c r="F213" t="str">
        <f t="shared" si="12"/>
        <v>http://images.willeelectric.com/Phoenix_Contact/Images/2967235.jpg</v>
      </c>
      <c r="G213" t="str">
        <f t="shared" si="13"/>
        <v>://images.willeelectric.com/Phoenix_Contact/Images/2967235.jpg</v>
      </c>
      <c r="H213" t="str">
        <f t="shared" si="14"/>
        <v>http://images.willeelectric.com/Phoenix_Contact/Spec_Sheets/2967235.pdf</v>
      </c>
      <c r="I213" t="str">
        <f t="shared" si="15"/>
        <v>://images.willeelectric.com/Phoenix_Contact/Spec_Sheets/2967235.pdf</v>
      </c>
    </row>
    <row r="214" spans="1:9" x14ac:dyDescent="0.3">
      <c r="A214">
        <v>215</v>
      </c>
      <c r="B214" s="1">
        <v>2967617</v>
      </c>
      <c r="C214" t="s">
        <v>432</v>
      </c>
      <c r="D214" t="s">
        <v>433</v>
      </c>
      <c r="E214" s="3">
        <v>2967617</v>
      </c>
      <c r="F214" t="str">
        <f t="shared" si="12"/>
        <v>http://images.willeelectric.com/Phoenix_Contact/Images/2967617.jpg</v>
      </c>
      <c r="G214" t="str">
        <f t="shared" si="13"/>
        <v>://images.willeelectric.com/Phoenix_Contact/Images/2967617.jpg</v>
      </c>
      <c r="H214" t="str">
        <f t="shared" si="14"/>
        <v>http://images.willeelectric.com/Phoenix_Contact/Spec_Sheets/2967617.pdf</v>
      </c>
      <c r="I214" t="str">
        <f t="shared" si="15"/>
        <v>://images.willeelectric.com/Phoenix_Contact/Spec_Sheets/2967617.pdf</v>
      </c>
    </row>
    <row r="215" spans="1:9" x14ac:dyDescent="0.3">
      <c r="A215">
        <v>216</v>
      </c>
      <c r="B215" s="1">
        <v>2967950</v>
      </c>
      <c r="C215" t="s">
        <v>434</v>
      </c>
      <c r="D215" t="s">
        <v>435</v>
      </c>
      <c r="E215" s="3">
        <v>2967950</v>
      </c>
      <c r="F215" t="str">
        <f t="shared" si="12"/>
        <v>http://images.willeelectric.com/Phoenix_Contact/Images/2967950.jpg</v>
      </c>
      <c r="G215" t="str">
        <f t="shared" si="13"/>
        <v>://images.willeelectric.com/Phoenix_Contact/Images/2967950.jpg</v>
      </c>
      <c r="H215" t="str">
        <f t="shared" si="14"/>
        <v>http://images.willeelectric.com/Phoenix_Contact/Spec_Sheets/2967950.pdf</v>
      </c>
      <c r="I215" t="str">
        <f t="shared" si="15"/>
        <v>://images.willeelectric.com/Phoenix_Contact/Spec_Sheets/2967950.pdf</v>
      </c>
    </row>
    <row r="216" spans="1:9" x14ac:dyDescent="0.3">
      <c r="A216">
        <v>217</v>
      </c>
      <c r="B216" s="1">
        <v>2967976</v>
      </c>
      <c r="C216" t="s">
        <v>436</v>
      </c>
      <c r="D216" t="s">
        <v>437</v>
      </c>
      <c r="E216" s="3">
        <v>2967976</v>
      </c>
      <c r="F216" t="str">
        <f t="shared" si="12"/>
        <v>http://images.willeelectric.com/Phoenix_Contact/Images/2967976.jpg</v>
      </c>
      <c r="G216" t="str">
        <f t="shared" si="13"/>
        <v>://images.willeelectric.com/Phoenix_Contact/Images/2967976.jpg</v>
      </c>
      <c r="H216" t="str">
        <f t="shared" si="14"/>
        <v>http://images.willeelectric.com/Phoenix_Contact/Spec_Sheets/2967976.pdf</v>
      </c>
      <c r="I216" t="str">
        <f t="shared" si="15"/>
        <v>://images.willeelectric.com/Phoenix_Contact/Spec_Sheets/2967976.pdf</v>
      </c>
    </row>
    <row r="217" spans="1:9" x14ac:dyDescent="0.3">
      <c r="A217">
        <v>218</v>
      </c>
      <c r="B217" s="1">
        <v>2980225</v>
      </c>
      <c r="C217" t="s">
        <v>438</v>
      </c>
      <c r="D217" t="s">
        <v>439</v>
      </c>
      <c r="E217" s="3">
        <v>2980225</v>
      </c>
      <c r="F217" t="str">
        <f t="shared" si="12"/>
        <v>http://images.willeelectric.com/Phoenix_Contact/Images/2980225.jpg</v>
      </c>
      <c r="G217" t="str">
        <f t="shared" si="13"/>
        <v>://images.willeelectric.com/Phoenix_Contact/Images/2980225.jpg</v>
      </c>
      <c r="H217" t="str">
        <f t="shared" si="14"/>
        <v>http://images.willeelectric.com/Phoenix_Contact/Spec_Sheets/2980225.pdf</v>
      </c>
      <c r="I217" t="str">
        <f t="shared" si="15"/>
        <v>://images.willeelectric.com/Phoenix_Contact/Spec_Sheets/2980225.pdf</v>
      </c>
    </row>
    <row r="218" spans="1:9" x14ac:dyDescent="0.3">
      <c r="A218">
        <v>219</v>
      </c>
      <c r="B218" s="1">
        <v>2981114</v>
      </c>
      <c r="C218" t="s">
        <v>440</v>
      </c>
      <c r="D218" t="s">
        <v>441</v>
      </c>
      <c r="E218" s="3">
        <v>2981114</v>
      </c>
      <c r="F218" t="str">
        <f t="shared" si="12"/>
        <v>http://images.willeelectric.com/Phoenix_Contact/Images/2981114.jpg</v>
      </c>
      <c r="G218" t="str">
        <f t="shared" si="13"/>
        <v>://images.willeelectric.com/Phoenix_Contact/Images/2981114.jpg</v>
      </c>
      <c r="H218" t="str">
        <f t="shared" si="14"/>
        <v>http://images.willeelectric.com/Phoenix_Contact/Spec_Sheets/2981114.pdf</v>
      </c>
      <c r="I218" t="str">
        <f t="shared" si="15"/>
        <v>://images.willeelectric.com/Phoenix_Contact/Spec_Sheets/2981114.pdf</v>
      </c>
    </row>
    <row r="219" spans="1:9" x14ac:dyDescent="0.3">
      <c r="A219">
        <v>220</v>
      </c>
      <c r="B219" s="1">
        <v>2989527</v>
      </c>
      <c r="C219" t="s">
        <v>442</v>
      </c>
      <c r="D219" t="s">
        <v>443</v>
      </c>
      <c r="E219" s="3">
        <v>2989527</v>
      </c>
      <c r="F219" t="str">
        <f t="shared" si="12"/>
        <v>http://images.willeelectric.com/Phoenix_Contact/Images/2989527.jpg</v>
      </c>
      <c r="G219" t="str">
        <f t="shared" si="13"/>
        <v>://images.willeelectric.com/Phoenix_Contact/Images/2989527.jpg</v>
      </c>
      <c r="H219" t="str">
        <f t="shared" si="14"/>
        <v>http://images.willeelectric.com/Phoenix_Contact/Spec_Sheets/2989527.pdf</v>
      </c>
      <c r="I219" t="str">
        <f t="shared" si="15"/>
        <v>://images.willeelectric.com/Phoenix_Contact/Spec_Sheets/2989527.pdf</v>
      </c>
    </row>
    <row r="220" spans="1:9" x14ac:dyDescent="0.3">
      <c r="A220">
        <v>221</v>
      </c>
      <c r="B220" s="1">
        <v>3001035</v>
      </c>
      <c r="C220" t="s">
        <v>444</v>
      </c>
      <c r="D220" t="s">
        <v>445</v>
      </c>
      <c r="E220" s="3">
        <v>3001035</v>
      </c>
      <c r="F220" t="str">
        <f t="shared" si="12"/>
        <v>http://images.willeelectric.com/Phoenix_Contact/Images/3001035.jpg</v>
      </c>
      <c r="G220" t="str">
        <f t="shared" si="13"/>
        <v>://images.willeelectric.com/Phoenix_Contact/Images/3001035.jpg</v>
      </c>
      <c r="H220" t="str">
        <f t="shared" si="14"/>
        <v>http://images.willeelectric.com/Phoenix_Contact/Spec_Sheets/3001035.pdf</v>
      </c>
      <c r="I220" t="str">
        <f t="shared" si="15"/>
        <v>://images.willeelectric.com/Phoenix_Contact/Spec_Sheets/3001035.pdf</v>
      </c>
    </row>
    <row r="221" spans="1:9" x14ac:dyDescent="0.3">
      <c r="A221">
        <v>222</v>
      </c>
      <c r="B221" s="1">
        <v>3001501</v>
      </c>
      <c r="C221" t="s">
        <v>446</v>
      </c>
      <c r="D221" t="s">
        <v>447</v>
      </c>
      <c r="E221" s="3">
        <v>3001501</v>
      </c>
      <c r="F221" t="str">
        <f t="shared" si="12"/>
        <v>http://images.willeelectric.com/Phoenix_Contact/Images/3001501.jpg</v>
      </c>
      <c r="G221" t="str">
        <f t="shared" si="13"/>
        <v>://images.willeelectric.com/Phoenix_Contact/Images/3001501.jpg</v>
      </c>
      <c r="H221" t="str">
        <f t="shared" si="14"/>
        <v>http://images.willeelectric.com/Phoenix_Contact/Spec_Sheets/3001501.pdf</v>
      </c>
      <c r="I221" t="str">
        <f t="shared" si="15"/>
        <v>://images.willeelectric.com/Phoenix_Contact/Spec_Sheets/3001501.pdf</v>
      </c>
    </row>
    <row r="222" spans="1:9" x14ac:dyDescent="0.3">
      <c r="A222">
        <v>223</v>
      </c>
      <c r="B222" s="1">
        <v>3003046</v>
      </c>
      <c r="C222" t="s">
        <v>448</v>
      </c>
      <c r="D222" t="s">
        <v>449</v>
      </c>
      <c r="E222" s="3">
        <v>3003046</v>
      </c>
      <c r="F222" t="str">
        <f t="shared" si="12"/>
        <v>http://images.willeelectric.com/Phoenix_Contact/Images/3003046.jpg</v>
      </c>
      <c r="G222" t="str">
        <f t="shared" si="13"/>
        <v>://images.willeelectric.com/Phoenix_Contact/Images/3003046.jpg</v>
      </c>
      <c r="H222" t="str">
        <f t="shared" si="14"/>
        <v>http://images.willeelectric.com/Phoenix_Contact/Spec_Sheets/3003046.pdf</v>
      </c>
      <c r="I222" t="str">
        <f t="shared" si="15"/>
        <v>://images.willeelectric.com/Phoenix_Contact/Spec_Sheets/3003046.pdf</v>
      </c>
    </row>
    <row r="223" spans="1:9" x14ac:dyDescent="0.3">
      <c r="A223">
        <v>224</v>
      </c>
      <c r="B223" s="1">
        <v>3004016</v>
      </c>
      <c r="C223" t="s">
        <v>450</v>
      </c>
      <c r="D223" t="s">
        <v>451</v>
      </c>
      <c r="E223" s="3">
        <v>3004016</v>
      </c>
      <c r="F223" t="str">
        <f t="shared" si="12"/>
        <v>http://images.willeelectric.com/Phoenix_Contact/Images/3004016.jpg</v>
      </c>
      <c r="G223" t="str">
        <f t="shared" si="13"/>
        <v>://images.willeelectric.com/Phoenix_Contact/Images/3004016.jpg</v>
      </c>
      <c r="H223" t="str">
        <f t="shared" si="14"/>
        <v>http://images.willeelectric.com/Phoenix_Contact/Spec_Sheets/3004016.pdf</v>
      </c>
      <c r="I223" t="str">
        <f t="shared" si="15"/>
        <v>://images.willeelectric.com/Phoenix_Contact/Spec_Sheets/3004016.pdf</v>
      </c>
    </row>
    <row r="224" spans="1:9" x14ac:dyDescent="0.3">
      <c r="A224">
        <v>225</v>
      </c>
      <c r="B224" s="1">
        <v>3004142</v>
      </c>
      <c r="C224" t="s">
        <v>452</v>
      </c>
      <c r="D224" t="s">
        <v>453</v>
      </c>
      <c r="E224" s="3">
        <v>3004142</v>
      </c>
      <c r="F224" t="str">
        <f t="shared" si="12"/>
        <v>http://images.willeelectric.com/Phoenix_Contact/Images/3004142.jpg</v>
      </c>
      <c r="G224" t="str">
        <f t="shared" si="13"/>
        <v>://images.willeelectric.com/Phoenix_Contact/Images/3004142.jpg</v>
      </c>
      <c r="H224" t="str">
        <f t="shared" si="14"/>
        <v>http://images.willeelectric.com/Phoenix_Contact/Spec_Sheets/3004142.pdf</v>
      </c>
      <c r="I224" t="str">
        <f t="shared" si="15"/>
        <v>://images.willeelectric.com/Phoenix_Contact/Spec_Sheets/3004142.pdf</v>
      </c>
    </row>
    <row r="225" spans="1:9" x14ac:dyDescent="0.3">
      <c r="A225">
        <v>226</v>
      </c>
      <c r="B225" s="1">
        <v>3004171</v>
      </c>
      <c r="C225" t="s">
        <v>454</v>
      </c>
      <c r="D225" t="s">
        <v>455</v>
      </c>
      <c r="E225" s="3">
        <v>3004171</v>
      </c>
      <c r="F225" t="str">
        <f t="shared" si="12"/>
        <v>http://images.willeelectric.com/Phoenix_Contact/Images/3004171.jpg</v>
      </c>
      <c r="G225" t="str">
        <f t="shared" si="13"/>
        <v>://images.willeelectric.com/Phoenix_Contact/Images/3004171.jpg</v>
      </c>
      <c r="H225" t="str">
        <f t="shared" si="14"/>
        <v>http://images.willeelectric.com/Phoenix_Contact/Spec_Sheets/3004171.pdf</v>
      </c>
      <c r="I225" t="str">
        <f t="shared" si="15"/>
        <v>://images.willeelectric.com/Phoenix_Contact/Spec_Sheets/3004171.pdf</v>
      </c>
    </row>
    <row r="226" spans="1:9" x14ac:dyDescent="0.3">
      <c r="A226">
        <v>227</v>
      </c>
      <c r="B226" s="1">
        <v>3005015</v>
      </c>
      <c r="C226" t="s">
        <v>456</v>
      </c>
      <c r="D226" t="s">
        <v>457</v>
      </c>
      <c r="E226" s="3">
        <v>3005015</v>
      </c>
      <c r="F226" t="str">
        <f t="shared" si="12"/>
        <v>http://images.willeelectric.com/Phoenix_Contact/Images/3005015.jpg</v>
      </c>
      <c r="G226" t="str">
        <f t="shared" si="13"/>
        <v>://images.willeelectric.com/Phoenix_Contact/Images/3005015.jpg</v>
      </c>
      <c r="H226" t="str">
        <f t="shared" si="14"/>
        <v>http://images.willeelectric.com/Phoenix_Contact/Spec_Sheets/3005015.pdf</v>
      </c>
      <c r="I226" t="str">
        <f t="shared" si="15"/>
        <v>://images.willeelectric.com/Phoenix_Contact/Spec_Sheets/3005015.pdf</v>
      </c>
    </row>
    <row r="227" spans="1:9" x14ac:dyDescent="0.3">
      <c r="A227">
        <v>228</v>
      </c>
      <c r="B227" s="1">
        <v>3005947</v>
      </c>
      <c r="C227" t="s">
        <v>458</v>
      </c>
      <c r="D227" t="s">
        <v>459</v>
      </c>
      <c r="E227" s="3">
        <v>3005947</v>
      </c>
      <c r="F227" t="str">
        <f t="shared" si="12"/>
        <v>http://images.willeelectric.com/Phoenix_Contact/Images/3005947.jpg</v>
      </c>
      <c r="G227" t="str">
        <f t="shared" si="13"/>
        <v>://images.willeelectric.com/Phoenix_Contact/Images/3005947.jpg</v>
      </c>
      <c r="H227" t="str">
        <f t="shared" si="14"/>
        <v>http://images.willeelectric.com/Phoenix_Contact/Spec_Sheets/3005947.pdf</v>
      </c>
      <c r="I227" t="str">
        <f t="shared" si="15"/>
        <v>://images.willeelectric.com/Phoenix_Contact/Spec_Sheets/3005947.pdf</v>
      </c>
    </row>
    <row r="228" spans="1:9" x14ac:dyDescent="0.3">
      <c r="A228">
        <v>229</v>
      </c>
      <c r="B228" s="1">
        <v>3007204</v>
      </c>
      <c r="C228" t="s">
        <v>460</v>
      </c>
      <c r="D228" t="s">
        <v>461</v>
      </c>
      <c r="E228" s="3">
        <v>3007204</v>
      </c>
      <c r="F228" t="str">
        <f t="shared" si="12"/>
        <v>http://images.willeelectric.com/Phoenix_Contact/Images/3007204.jpg</v>
      </c>
      <c r="G228" t="str">
        <f t="shared" si="13"/>
        <v>://images.willeelectric.com/Phoenix_Contact/Images/3007204.jpg</v>
      </c>
      <c r="H228" t="str">
        <f t="shared" si="14"/>
        <v>http://images.willeelectric.com/Phoenix_Contact/Spec_Sheets/3007204.pdf</v>
      </c>
      <c r="I228" t="str">
        <f t="shared" si="15"/>
        <v>://images.willeelectric.com/Phoenix_Contact/Spec_Sheets/3007204.pdf</v>
      </c>
    </row>
    <row r="229" spans="1:9" x14ac:dyDescent="0.3">
      <c r="A229">
        <v>230</v>
      </c>
      <c r="B229" s="1">
        <v>3007217</v>
      </c>
      <c r="C229" t="s">
        <v>462</v>
      </c>
      <c r="D229" t="s">
        <v>463</v>
      </c>
      <c r="E229" s="3">
        <v>3007217</v>
      </c>
      <c r="F229" t="str">
        <f t="shared" si="12"/>
        <v>http://images.willeelectric.com/Phoenix_Contact/Images/3007217.jpg</v>
      </c>
      <c r="G229" t="str">
        <f t="shared" si="13"/>
        <v>://images.willeelectric.com/Phoenix_Contact/Images/3007217.jpg</v>
      </c>
      <c r="H229" t="str">
        <f t="shared" si="14"/>
        <v>http://images.willeelectric.com/Phoenix_Contact/Spec_Sheets/3007217.pdf</v>
      </c>
      <c r="I229" t="str">
        <f t="shared" si="15"/>
        <v>://images.willeelectric.com/Phoenix_Contact/Spec_Sheets/3007217.pdf</v>
      </c>
    </row>
    <row r="230" spans="1:9" x14ac:dyDescent="0.3">
      <c r="A230">
        <v>231</v>
      </c>
      <c r="B230" s="1">
        <v>3022218</v>
      </c>
      <c r="C230" t="s">
        <v>464</v>
      </c>
      <c r="D230" t="s">
        <v>465</v>
      </c>
      <c r="E230" s="3">
        <v>3022218</v>
      </c>
      <c r="F230" t="str">
        <f t="shared" si="12"/>
        <v>http://images.willeelectric.com/Phoenix_Contact/Images/3022218.jpg</v>
      </c>
      <c r="G230" t="str">
        <f t="shared" si="13"/>
        <v>://images.willeelectric.com/Phoenix_Contact/Images/3022218.jpg</v>
      </c>
      <c r="H230" t="str">
        <f t="shared" si="14"/>
        <v>http://images.willeelectric.com/Phoenix_Contact/Spec_Sheets/3022218.pdf</v>
      </c>
      <c r="I230" t="str">
        <f t="shared" si="15"/>
        <v>://images.willeelectric.com/Phoenix_Contact/Spec_Sheets/3022218.pdf</v>
      </c>
    </row>
    <row r="231" spans="1:9" x14ac:dyDescent="0.3">
      <c r="A231">
        <v>232</v>
      </c>
      <c r="B231" s="1">
        <v>3022263</v>
      </c>
      <c r="C231" t="s">
        <v>466</v>
      </c>
      <c r="D231" t="s">
        <v>467</v>
      </c>
      <c r="E231" s="3">
        <v>3022263</v>
      </c>
      <c r="F231" t="str">
        <f t="shared" si="12"/>
        <v>http://images.willeelectric.com/Phoenix_Contact/Images/3022263.jpg</v>
      </c>
      <c r="G231" t="str">
        <f t="shared" si="13"/>
        <v>://images.willeelectric.com/Phoenix_Contact/Images/3022263.jpg</v>
      </c>
      <c r="H231" t="str">
        <f t="shared" si="14"/>
        <v>http://images.willeelectric.com/Phoenix_Contact/Spec_Sheets/3022263.pdf</v>
      </c>
      <c r="I231" t="str">
        <f t="shared" si="15"/>
        <v>://images.willeelectric.com/Phoenix_Contact/Spec_Sheets/3022263.pdf</v>
      </c>
    </row>
    <row r="232" spans="1:9" x14ac:dyDescent="0.3">
      <c r="A232">
        <v>233</v>
      </c>
      <c r="B232" s="1">
        <v>3030161</v>
      </c>
      <c r="C232" t="s">
        <v>468</v>
      </c>
      <c r="D232" t="s">
        <v>469</v>
      </c>
      <c r="E232" s="3">
        <v>3030161</v>
      </c>
      <c r="F232" t="str">
        <f t="shared" si="12"/>
        <v>http://images.willeelectric.com/Phoenix_Contact/Images/3030161.jpg</v>
      </c>
      <c r="G232" t="str">
        <f t="shared" si="13"/>
        <v>://images.willeelectric.com/Phoenix_Contact/Images/3030161.jpg</v>
      </c>
      <c r="H232" t="str">
        <f t="shared" si="14"/>
        <v>http://images.willeelectric.com/Phoenix_Contact/Spec_Sheets/3030161.pdf</v>
      </c>
      <c r="I232" t="str">
        <f t="shared" si="15"/>
        <v>://images.willeelectric.com/Phoenix_Contact/Spec_Sheets/3030161.pdf</v>
      </c>
    </row>
    <row r="233" spans="1:9" x14ac:dyDescent="0.3">
      <c r="A233">
        <v>234</v>
      </c>
      <c r="B233" s="1">
        <v>3030187</v>
      </c>
      <c r="C233" t="s">
        <v>470</v>
      </c>
      <c r="D233" t="s">
        <v>471</v>
      </c>
      <c r="E233" s="3">
        <v>3030187</v>
      </c>
      <c r="F233" t="str">
        <f t="shared" si="12"/>
        <v>http://images.willeelectric.com/Phoenix_Contact/Images/3030187.jpg</v>
      </c>
      <c r="G233" t="str">
        <f t="shared" si="13"/>
        <v>://images.willeelectric.com/Phoenix_Contact/Images/3030187.jpg</v>
      </c>
      <c r="H233" t="str">
        <f t="shared" si="14"/>
        <v>http://images.willeelectric.com/Phoenix_Contact/Spec_Sheets/3030187.pdf</v>
      </c>
      <c r="I233" t="str">
        <f t="shared" si="15"/>
        <v>://images.willeelectric.com/Phoenix_Contact/Spec_Sheets/3030187.pdf</v>
      </c>
    </row>
    <row r="234" spans="1:9" x14ac:dyDescent="0.3">
      <c r="A234">
        <v>235</v>
      </c>
      <c r="B234" s="1">
        <v>3030190</v>
      </c>
      <c r="C234" t="s">
        <v>472</v>
      </c>
      <c r="D234" t="s">
        <v>473</v>
      </c>
      <c r="E234" s="3">
        <v>3030190</v>
      </c>
      <c r="F234" t="str">
        <f t="shared" si="12"/>
        <v>http://images.willeelectric.com/Phoenix_Contact/Images/3030190.jpg</v>
      </c>
      <c r="G234" t="str">
        <f t="shared" si="13"/>
        <v>://images.willeelectric.com/Phoenix_Contact/Images/3030190.jpg</v>
      </c>
      <c r="H234" t="str">
        <f t="shared" si="14"/>
        <v>http://images.willeelectric.com/Phoenix_Contact/Spec_Sheets/3030190.pdf</v>
      </c>
      <c r="I234" t="str">
        <f t="shared" si="15"/>
        <v>://images.willeelectric.com/Phoenix_Contact/Spec_Sheets/3030190.pdf</v>
      </c>
    </row>
    <row r="235" spans="1:9" x14ac:dyDescent="0.3">
      <c r="A235">
        <v>236</v>
      </c>
      <c r="B235" s="1">
        <v>3030242</v>
      </c>
      <c r="C235" t="s">
        <v>474</v>
      </c>
      <c r="D235" t="s">
        <v>475</v>
      </c>
      <c r="E235" s="3">
        <v>3030242</v>
      </c>
      <c r="F235" t="str">
        <f t="shared" si="12"/>
        <v>http://images.willeelectric.com/Phoenix_Contact/Images/3030242.jpg</v>
      </c>
      <c r="G235" t="str">
        <f t="shared" si="13"/>
        <v>://images.willeelectric.com/Phoenix_Contact/Images/3030242.jpg</v>
      </c>
      <c r="H235" t="str">
        <f t="shared" si="14"/>
        <v>http://images.willeelectric.com/Phoenix_Contact/Spec_Sheets/3030242.pdf</v>
      </c>
      <c r="I235" t="str">
        <f t="shared" si="15"/>
        <v>://images.willeelectric.com/Phoenix_Contact/Spec_Sheets/3030242.pdf</v>
      </c>
    </row>
    <row r="236" spans="1:9" x14ac:dyDescent="0.3">
      <c r="A236">
        <v>237</v>
      </c>
      <c r="B236" s="1">
        <v>3030255</v>
      </c>
      <c r="C236" t="s">
        <v>476</v>
      </c>
      <c r="D236" t="s">
        <v>477</v>
      </c>
      <c r="E236" s="3">
        <v>3030255</v>
      </c>
      <c r="F236" t="str">
        <f t="shared" si="12"/>
        <v>http://images.willeelectric.com/Phoenix_Contact/Images/3030255.jpg</v>
      </c>
      <c r="G236" t="str">
        <f t="shared" si="13"/>
        <v>://images.willeelectric.com/Phoenix_Contact/Images/3030255.jpg</v>
      </c>
      <c r="H236" t="str">
        <f t="shared" si="14"/>
        <v>http://images.willeelectric.com/Phoenix_Contact/Spec_Sheets/3030255.pdf</v>
      </c>
      <c r="I236" t="str">
        <f t="shared" si="15"/>
        <v>://images.willeelectric.com/Phoenix_Contact/Spec_Sheets/3030255.pdf</v>
      </c>
    </row>
    <row r="237" spans="1:9" x14ac:dyDescent="0.3">
      <c r="A237">
        <v>238</v>
      </c>
      <c r="B237" s="1">
        <v>3030365</v>
      </c>
      <c r="C237" t="s">
        <v>478</v>
      </c>
      <c r="D237" t="s">
        <v>479</v>
      </c>
      <c r="E237" s="3">
        <v>3030365</v>
      </c>
      <c r="F237" t="str">
        <f t="shared" si="12"/>
        <v>http://images.willeelectric.com/Phoenix_Contact/Images/3030365.jpg</v>
      </c>
      <c r="G237" t="str">
        <f t="shared" si="13"/>
        <v>://images.willeelectric.com/Phoenix_Contact/Images/3030365.jpg</v>
      </c>
      <c r="H237" t="str">
        <f t="shared" si="14"/>
        <v>http://images.willeelectric.com/Phoenix_Contact/Spec_Sheets/3030365.pdf</v>
      </c>
      <c r="I237" t="str">
        <f t="shared" si="15"/>
        <v>://images.willeelectric.com/Phoenix_Contact/Spec_Sheets/3030365.pdf</v>
      </c>
    </row>
    <row r="238" spans="1:9" x14ac:dyDescent="0.3">
      <c r="A238">
        <v>239</v>
      </c>
      <c r="B238" s="1">
        <v>3030514</v>
      </c>
      <c r="C238" t="s">
        <v>480</v>
      </c>
      <c r="D238" t="s">
        <v>481</v>
      </c>
      <c r="E238" s="3">
        <v>3030514</v>
      </c>
      <c r="F238" t="str">
        <f t="shared" si="12"/>
        <v>http://images.willeelectric.com/Phoenix_Contact/Images/3030514.jpg</v>
      </c>
      <c r="G238" t="str">
        <f t="shared" si="13"/>
        <v>://images.willeelectric.com/Phoenix_Contact/Images/3030514.jpg</v>
      </c>
      <c r="H238" t="str">
        <f t="shared" si="14"/>
        <v>http://images.willeelectric.com/Phoenix_Contact/Spec_Sheets/3030514.pdf</v>
      </c>
      <c r="I238" t="str">
        <f t="shared" si="15"/>
        <v>://images.willeelectric.com/Phoenix_Contact/Spec_Sheets/3030514.pdf</v>
      </c>
    </row>
    <row r="239" spans="1:9" x14ac:dyDescent="0.3">
      <c r="A239">
        <v>240</v>
      </c>
      <c r="B239" s="1">
        <v>3030721</v>
      </c>
      <c r="C239" t="s">
        <v>482</v>
      </c>
      <c r="D239" t="s">
        <v>483</v>
      </c>
      <c r="E239" s="3">
        <v>3030721</v>
      </c>
      <c r="F239" t="str">
        <f t="shared" si="12"/>
        <v>http://images.willeelectric.com/Phoenix_Contact/Images/3030721.jpg</v>
      </c>
      <c r="G239" t="str">
        <f t="shared" si="13"/>
        <v>://images.willeelectric.com/Phoenix_Contact/Images/3030721.jpg</v>
      </c>
      <c r="H239" t="str">
        <f t="shared" si="14"/>
        <v>http://images.willeelectric.com/Phoenix_Contact/Spec_Sheets/3030721.pdf</v>
      </c>
      <c r="I239" t="str">
        <f t="shared" si="15"/>
        <v>://images.willeelectric.com/Phoenix_Contact/Spec_Sheets/3030721.pdf</v>
      </c>
    </row>
    <row r="240" spans="1:9" x14ac:dyDescent="0.3">
      <c r="A240">
        <v>241</v>
      </c>
      <c r="B240" s="1">
        <v>3033802</v>
      </c>
      <c r="C240" t="s">
        <v>484</v>
      </c>
      <c r="D240" t="s">
        <v>485</v>
      </c>
      <c r="E240" s="3">
        <v>3033802</v>
      </c>
      <c r="F240" t="str">
        <f t="shared" si="12"/>
        <v>http://images.willeelectric.com/Phoenix_Contact/Images/3033802.jpg</v>
      </c>
      <c r="G240" t="str">
        <f t="shared" si="13"/>
        <v>://images.willeelectric.com/Phoenix_Contact/Images/3033802.jpg</v>
      </c>
      <c r="H240" t="str">
        <f t="shared" si="14"/>
        <v>http://images.willeelectric.com/Phoenix_Contact/Spec_Sheets/3033802.pdf</v>
      </c>
      <c r="I240" t="str">
        <f t="shared" si="15"/>
        <v>://images.willeelectric.com/Phoenix_Contact/Spec_Sheets/3033802.pdf</v>
      </c>
    </row>
    <row r="241" spans="1:9" x14ac:dyDescent="0.3">
      <c r="A241">
        <v>242</v>
      </c>
      <c r="B241" s="1">
        <v>3036369</v>
      </c>
      <c r="C241" t="s">
        <v>486</v>
      </c>
      <c r="D241" t="s">
        <v>487</v>
      </c>
      <c r="E241" s="3">
        <v>3036369</v>
      </c>
      <c r="F241" t="str">
        <f t="shared" ref="F241:F304" si="16">CONCATENATE("http://images.willeelectric.com/Phoenix_Contact/Images/",E241,".jpg")</f>
        <v>http://images.willeelectric.com/Phoenix_Contact/Images/3036369.jpg</v>
      </c>
      <c r="G241" t="str">
        <f t="shared" ref="G241:G304" si="17">CONCATENATE("://images.willeelectric.com/Phoenix_Contact/Images/",E241,".jpg")</f>
        <v>://images.willeelectric.com/Phoenix_Contact/Images/3036369.jpg</v>
      </c>
      <c r="H241" t="str">
        <f t="shared" ref="H241:H304" si="18">CONCATENATE("http://images.willeelectric.com/Phoenix_Contact/Spec_Sheets/",E241,".pdf")</f>
        <v>http://images.willeelectric.com/Phoenix_Contact/Spec_Sheets/3036369.pdf</v>
      </c>
      <c r="I241" t="str">
        <f t="shared" ref="I241:I304" si="19">CONCATENATE("://images.willeelectric.com/Phoenix_Contact/Spec_Sheets/",E241,".pdf")</f>
        <v>://images.willeelectric.com/Phoenix_Contact/Spec_Sheets/3036369.pdf</v>
      </c>
    </row>
    <row r="242" spans="1:9" x14ac:dyDescent="0.3">
      <c r="A242">
        <v>243</v>
      </c>
      <c r="B242" s="1">
        <v>3036819</v>
      </c>
      <c r="C242" t="s">
        <v>488</v>
      </c>
      <c r="D242" t="s">
        <v>489</v>
      </c>
      <c r="E242" s="3">
        <v>3036819</v>
      </c>
      <c r="F242" t="str">
        <f t="shared" si="16"/>
        <v>http://images.willeelectric.com/Phoenix_Contact/Images/3036819.jpg</v>
      </c>
      <c r="G242" t="str">
        <f t="shared" si="17"/>
        <v>://images.willeelectric.com/Phoenix_Contact/Images/3036819.jpg</v>
      </c>
      <c r="H242" t="str">
        <f t="shared" si="18"/>
        <v>http://images.willeelectric.com/Phoenix_Contact/Spec_Sheets/3036819.pdf</v>
      </c>
      <c r="I242" t="str">
        <f t="shared" si="19"/>
        <v>://images.willeelectric.com/Phoenix_Contact/Spec_Sheets/3036819.pdf</v>
      </c>
    </row>
    <row r="243" spans="1:9" x14ac:dyDescent="0.3">
      <c r="A243">
        <v>244</v>
      </c>
      <c r="B243" s="1">
        <v>3037410</v>
      </c>
      <c r="C243" t="s">
        <v>490</v>
      </c>
      <c r="D243" t="s">
        <v>491</v>
      </c>
      <c r="E243" s="3">
        <v>3037410</v>
      </c>
      <c r="F243" t="str">
        <f t="shared" si="16"/>
        <v>http://images.willeelectric.com/Phoenix_Contact/Images/3037410.jpg</v>
      </c>
      <c r="G243" t="str">
        <f t="shared" si="17"/>
        <v>://images.willeelectric.com/Phoenix_Contact/Images/3037410.jpg</v>
      </c>
      <c r="H243" t="str">
        <f t="shared" si="18"/>
        <v>http://images.willeelectric.com/Phoenix_Contact/Spec_Sheets/3037410.pdf</v>
      </c>
      <c r="I243" t="str">
        <f t="shared" si="19"/>
        <v>://images.willeelectric.com/Phoenix_Contact/Spec_Sheets/3037410.pdf</v>
      </c>
    </row>
    <row r="244" spans="1:9" x14ac:dyDescent="0.3">
      <c r="A244">
        <v>245</v>
      </c>
      <c r="B244" s="1">
        <v>3038875</v>
      </c>
      <c r="C244" t="s">
        <v>492</v>
      </c>
      <c r="D244" t="s">
        <v>493</v>
      </c>
      <c r="E244" s="3">
        <v>3038875</v>
      </c>
      <c r="F244" t="str">
        <f t="shared" si="16"/>
        <v>http://images.willeelectric.com/Phoenix_Contact/Images/3038875.jpg</v>
      </c>
      <c r="G244" t="str">
        <f t="shared" si="17"/>
        <v>://images.willeelectric.com/Phoenix_Contact/Images/3038875.jpg</v>
      </c>
      <c r="H244" t="str">
        <f t="shared" si="18"/>
        <v>http://images.willeelectric.com/Phoenix_Contact/Spec_Sheets/3038875.pdf</v>
      </c>
      <c r="I244" t="str">
        <f t="shared" si="19"/>
        <v>://images.willeelectric.com/Phoenix_Contact/Spec_Sheets/3038875.pdf</v>
      </c>
    </row>
    <row r="245" spans="1:9" x14ac:dyDescent="0.3">
      <c r="A245">
        <v>246</v>
      </c>
      <c r="B245" s="1">
        <v>3044199</v>
      </c>
      <c r="C245" t="s">
        <v>494</v>
      </c>
      <c r="D245" t="s">
        <v>495</v>
      </c>
      <c r="E245" s="3">
        <v>3044199</v>
      </c>
      <c r="F245" t="str">
        <f t="shared" si="16"/>
        <v>http://images.willeelectric.com/Phoenix_Contact/Images/3044199.jpg</v>
      </c>
      <c r="G245" t="str">
        <f t="shared" si="17"/>
        <v>://images.willeelectric.com/Phoenix_Contact/Images/3044199.jpg</v>
      </c>
      <c r="H245" t="str">
        <f t="shared" si="18"/>
        <v>http://images.willeelectric.com/Phoenix_Contact/Spec_Sheets/3044199.pdf</v>
      </c>
      <c r="I245" t="str">
        <f t="shared" si="19"/>
        <v>://images.willeelectric.com/Phoenix_Contact/Spec_Sheets/3044199.pdf</v>
      </c>
    </row>
    <row r="246" spans="1:9" x14ac:dyDescent="0.3">
      <c r="A246">
        <v>247</v>
      </c>
      <c r="B246" s="1">
        <v>3044649</v>
      </c>
      <c r="C246" t="s">
        <v>496</v>
      </c>
      <c r="D246" t="s">
        <v>497</v>
      </c>
      <c r="E246" s="3">
        <v>3044649</v>
      </c>
      <c r="F246" t="str">
        <f t="shared" si="16"/>
        <v>http://images.willeelectric.com/Phoenix_Contact/Images/3044649.jpg</v>
      </c>
      <c r="G246" t="str">
        <f t="shared" si="17"/>
        <v>://images.willeelectric.com/Phoenix_Contact/Images/3044649.jpg</v>
      </c>
      <c r="H246" t="str">
        <f t="shared" si="18"/>
        <v>http://images.willeelectric.com/Phoenix_Contact/Spec_Sheets/3044649.pdf</v>
      </c>
      <c r="I246" t="str">
        <f t="shared" si="19"/>
        <v>://images.willeelectric.com/Phoenix_Contact/Spec_Sheets/3044649.pdf</v>
      </c>
    </row>
    <row r="247" spans="1:9" x14ac:dyDescent="0.3">
      <c r="A247">
        <v>248</v>
      </c>
      <c r="B247" s="1">
        <v>3044652</v>
      </c>
      <c r="C247" t="s">
        <v>498</v>
      </c>
      <c r="D247" t="s">
        <v>499</v>
      </c>
      <c r="E247" s="3">
        <v>3044652</v>
      </c>
      <c r="F247" t="str">
        <f t="shared" si="16"/>
        <v>http://images.willeelectric.com/Phoenix_Contact/Images/3044652.jpg</v>
      </c>
      <c r="G247" t="str">
        <f t="shared" si="17"/>
        <v>://images.willeelectric.com/Phoenix_Contact/Images/3044652.jpg</v>
      </c>
      <c r="H247" t="str">
        <f t="shared" si="18"/>
        <v>http://images.willeelectric.com/Phoenix_Contact/Spec_Sheets/3044652.pdf</v>
      </c>
      <c r="I247" t="str">
        <f t="shared" si="19"/>
        <v>://images.willeelectric.com/Phoenix_Contact/Spec_Sheets/3044652.pdf</v>
      </c>
    </row>
    <row r="248" spans="1:9" x14ac:dyDescent="0.3">
      <c r="A248">
        <v>249</v>
      </c>
      <c r="B248" s="1">
        <v>3044665</v>
      </c>
      <c r="C248" t="s">
        <v>500</v>
      </c>
      <c r="D248" t="s">
        <v>501</v>
      </c>
      <c r="E248" s="3">
        <v>3044665</v>
      </c>
      <c r="F248" t="str">
        <f t="shared" si="16"/>
        <v>http://images.willeelectric.com/Phoenix_Contact/Images/3044665.jpg</v>
      </c>
      <c r="G248" t="str">
        <f t="shared" si="17"/>
        <v>://images.willeelectric.com/Phoenix_Contact/Images/3044665.jpg</v>
      </c>
      <c r="H248" t="str">
        <f t="shared" si="18"/>
        <v>http://images.willeelectric.com/Phoenix_Contact/Spec_Sheets/3044665.pdf</v>
      </c>
      <c r="I248" t="str">
        <f t="shared" si="19"/>
        <v>://images.willeelectric.com/Phoenix_Contact/Spec_Sheets/3044665.pdf</v>
      </c>
    </row>
    <row r="249" spans="1:9" x14ac:dyDescent="0.3">
      <c r="A249">
        <v>250</v>
      </c>
      <c r="B249" s="1">
        <v>3044759</v>
      </c>
      <c r="C249" t="s">
        <v>502</v>
      </c>
      <c r="D249" t="s">
        <v>503</v>
      </c>
      <c r="E249" s="3">
        <v>3044759</v>
      </c>
      <c r="F249" t="str">
        <f t="shared" si="16"/>
        <v>http://images.willeelectric.com/Phoenix_Contact/Images/3044759.jpg</v>
      </c>
      <c r="G249" t="str">
        <f t="shared" si="17"/>
        <v>://images.willeelectric.com/Phoenix_Contact/Images/3044759.jpg</v>
      </c>
      <c r="H249" t="str">
        <f t="shared" si="18"/>
        <v>http://images.willeelectric.com/Phoenix_Contact/Spec_Sheets/3044759.pdf</v>
      </c>
      <c r="I249" t="str">
        <f t="shared" si="19"/>
        <v>://images.willeelectric.com/Phoenix_Contact/Spec_Sheets/3044759.pdf</v>
      </c>
    </row>
    <row r="250" spans="1:9" x14ac:dyDescent="0.3">
      <c r="A250">
        <v>251</v>
      </c>
      <c r="B250" s="1">
        <v>3045046</v>
      </c>
      <c r="C250" t="s">
        <v>504</v>
      </c>
      <c r="D250" t="s">
        <v>505</v>
      </c>
      <c r="E250" s="3">
        <v>3045046</v>
      </c>
      <c r="F250" t="str">
        <f t="shared" si="16"/>
        <v>http://images.willeelectric.com/Phoenix_Contact/Images/3045046.jpg</v>
      </c>
      <c r="G250" t="str">
        <f t="shared" si="17"/>
        <v>://images.willeelectric.com/Phoenix_Contact/Images/3045046.jpg</v>
      </c>
      <c r="H250" t="str">
        <f t="shared" si="18"/>
        <v>http://images.willeelectric.com/Phoenix_Contact/Spec_Sheets/3045046.pdf</v>
      </c>
      <c r="I250" t="str">
        <f t="shared" si="19"/>
        <v>://images.willeelectric.com/Phoenix_Contact/Spec_Sheets/3045046.pdf</v>
      </c>
    </row>
    <row r="251" spans="1:9" x14ac:dyDescent="0.3">
      <c r="A251">
        <v>252</v>
      </c>
      <c r="B251" s="1">
        <v>3045059</v>
      </c>
      <c r="C251" t="s">
        <v>506</v>
      </c>
      <c r="D251" t="s">
        <v>507</v>
      </c>
      <c r="E251" s="3">
        <v>3045059</v>
      </c>
      <c r="F251" t="str">
        <f t="shared" si="16"/>
        <v>http://images.willeelectric.com/Phoenix_Contact/Images/3045059.jpg</v>
      </c>
      <c r="G251" t="str">
        <f t="shared" si="17"/>
        <v>://images.willeelectric.com/Phoenix_Contact/Images/3045059.jpg</v>
      </c>
      <c r="H251" t="str">
        <f t="shared" si="18"/>
        <v>http://images.willeelectric.com/Phoenix_Contact/Spec_Sheets/3045059.pdf</v>
      </c>
      <c r="I251" t="str">
        <f t="shared" si="19"/>
        <v>://images.willeelectric.com/Phoenix_Contact/Spec_Sheets/3045059.pdf</v>
      </c>
    </row>
    <row r="252" spans="1:9" x14ac:dyDescent="0.3">
      <c r="A252">
        <v>253</v>
      </c>
      <c r="B252" s="1">
        <v>3045062</v>
      </c>
      <c r="C252" t="s">
        <v>508</v>
      </c>
      <c r="D252" t="s">
        <v>509</v>
      </c>
      <c r="E252" s="3">
        <v>3045062</v>
      </c>
      <c r="F252" t="str">
        <f t="shared" si="16"/>
        <v>http://images.willeelectric.com/Phoenix_Contact/Images/3045062.jpg</v>
      </c>
      <c r="G252" t="str">
        <f t="shared" si="17"/>
        <v>://images.willeelectric.com/Phoenix_Contact/Images/3045062.jpg</v>
      </c>
      <c r="H252" t="str">
        <f t="shared" si="18"/>
        <v>http://images.willeelectric.com/Phoenix_Contact/Spec_Sheets/3045062.pdf</v>
      </c>
      <c r="I252" t="str">
        <f t="shared" si="19"/>
        <v>://images.willeelectric.com/Phoenix_Contact/Spec_Sheets/3045062.pdf</v>
      </c>
    </row>
    <row r="253" spans="1:9" x14ac:dyDescent="0.3">
      <c r="A253">
        <v>254</v>
      </c>
      <c r="B253" s="1">
        <v>3045075</v>
      </c>
      <c r="C253" t="s">
        <v>510</v>
      </c>
      <c r="D253" t="s">
        <v>511</v>
      </c>
      <c r="E253" s="3">
        <v>3045075</v>
      </c>
      <c r="F253" t="str">
        <f t="shared" si="16"/>
        <v>http://images.willeelectric.com/Phoenix_Contact/Images/3045075.jpg</v>
      </c>
      <c r="G253" t="str">
        <f t="shared" si="17"/>
        <v>://images.willeelectric.com/Phoenix_Contact/Images/3045075.jpg</v>
      </c>
      <c r="H253" t="str">
        <f t="shared" si="18"/>
        <v>http://images.willeelectric.com/Phoenix_Contact/Spec_Sheets/3045075.pdf</v>
      </c>
      <c r="I253" t="str">
        <f t="shared" si="19"/>
        <v>://images.willeelectric.com/Phoenix_Contact/Spec_Sheets/3045075.pdf</v>
      </c>
    </row>
    <row r="254" spans="1:9" x14ac:dyDescent="0.3">
      <c r="A254">
        <v>255</v>
      </c>
      <c r="B254" s="1">
        <v>3045088</v>
      </c>
      <c r="C254" t="s">
        <v>512</v>
      </c>
      <c r="D254" t="s">
        <v>513</v>
      </c>
      <c r="E254" s="3">
        <v>3045088</v>
      </c>
      <c r="F254" t="str">
        <f t="shared" si="16"/>
        <v>http://images.willeelectric.com/Phoenix_Contact/Images/3045088.jpg</v>
      </c>
      <c r="G254" t="str">
        <f t="shared" si="17"/>
        <v>://images.willeelectric.com/Phoenix_Contact/Images/3045088.jpg</v>
      </c>
      <c r="H254" t="str">
        <f t="shared" si="18"/>
        <v>http://images.willeelectric.com/Phoenix_Contact/Spec_Sheets/3045088.pdf</v>
      </c>
      <c r="I254" t="str">
        <f t="shared" si="19"/>
        <v>://images.willeelectric.com/Phoenix_Contact/Spec_Sheets/3045088.pdf</v>
      </c>
    </row>
    <row r="255" spans="1:9" x14ac:dyDescent="0.3">
      <c r="A255">
        <v>256</v>
      </c>
      <c r="B255" s="1">
        <v>3045091</v>
      </c>
      <c r="C255" t="s">
        <v>514</v>
      </c>
      <c r="D255" t="s">
        <v>515</v>
      </c>
      <c r="E255" s="3">
        <v>3045091</v>
      </c>
      <c r="F255" t="str">
        <f t="shared" si="16"/>
        <v>http://images.willeelectric.com/Phoenix_Contact/Images/3045091.jpg</v>
      </c>
      <c r="G255" t="str">
        <f t="shared" si="17"/>
        <v>://images.willeelectric.com/Phoenix_Contact/Images/3045091.jpg</v>
      </c>
      <c r="H255" t="str">
        <f t="shared" si="18"/>
        <v>http://images.willeelectric.com/Phoenix_Contact/Spec_Sheets/3045091.pdf</v>
      </c>
      <c r="I255" t="str">
        <f t="shared" si="19"/>
        <v>://images.willeelectric.com/Phoenix_Contact/Spec_Sheets/3045091.pdf</v>
      </c>
    </row>
    <row r="256" spans="1:9" x14ac:dyDescent="0.3">
      <c r="A256">
        <v>257</v>
      </c>
      <c r="B256" s="1">
        <v>3045114</v>
      </c>
      <c r="C256" t="s">
        <v>516</v>
      </c>
      <c r="D256" t="s">
        <v>517</v>
      </c>
      <c r="E256" s="3">
        <v>3045114</v>
      </c>
      <c r="F256" t="str">
        <f t="shared" si="16"/>
        <v>http://images.willeelectric.com/Phoenix_Contact/Images/3045114.jpg</v>
      </c>
      <c r="G256" t="str">
        <f t="shared" si="17"/>
        <v>://images.willeelectric.com/Phoenix_Contact/Images/3045114.jpg</v>
      </c>
      <c r="H256" t="str">
        <f t="shared" si="18"/>
        <v>http://images.willeelectric.com/Phoenix_Contact/Spec_Sheets/3045114.pdf</v>
      </c>
      <c r="I256" t="str">
        <f t="shared" si="19"/>
        <v>://images.willeelectric.com/Phoenix_Contact/Spec_Sheets/3045114.pdf</v>
      </c>
    </row>
    <row r="257" spans="1:9" x14ac:dyDescent="0.3">
      <c r="A257">
        <v>258</v>
      </c>
      <c r="B257" s="1">
        <v>3045224</v>
      </c>
      <c r="C257" t="s">
        <v>518</v>
      </c>
      <c r="D257" t="s">
        <v>519</v>
      </c>
      <c r="E257" s="3">
        <v>3045224</v>
      </c>
      <c r="F257" t="str">
        <f t="shared" si="16"/>
        <v>http://images.willeelectric.com/Phoenix_Contact/Images/3045224.jpg</v>
      </c>
      <c r="G257" t="str">
        <f t="shared" si="17"/>
        <v>://images.willeelectric.com/Phoenix_Contact/Images/3045224.jpg</v>
      </c>
      <c r="H257" t="str">
        <f t="shared" si="18"/>
        <v>http://images.willeelectric.com/Phoenix_Contact/Spec_Sheets/3045224.pdf</v>
      </c>
      <c r="I257" t="str">
        <f t="shared" si="19"/>
        <v>://images.willeelectric.com/Phoenix_Contact/Spec_Sheets/3045224.pdf</v>
      </c>
    </row>
    <row r="258" spans="1:9" x14ac:dyDescent="0.3">
      <c r="A258">
        <v>259</v>
      </c>
      <c r="B258" s="1">
        <v>3045606</v>
      </c>
      <c r="C258" t="s">
        <v>520</v>
      </c>
      <c r="D258" t="s">
        <v>521</v>
      </c>
      <c r="E258" s="3">
        <v>3045606</v>
      </c>
      <c r="F258" t="str">
        <f t="shared" si="16"/>
        <v>http://images.willeelectric.com/Phoenix_Contact/Images/3045606.jpg</v>
      </c>
      <c r="G258" t="str">
        <f t="shared" si="17"/>
        <v>://images.willeelectric.com/Phoenix_Contact/Images/3045606.jpg</v>
      </c>
      <c r="H258" t="str">
        <f t="shared" si="18"/>
        <v>http://images.willeelectric.com/Phoenix_Contact/Spec_Sheets/3045606.pdf</v>
      </c>
      <c r="I258" t="str">
        <f t="shared" si="19"/>
        <v>://images.willeelectric.com/Phoenix_Contact/Spec_Sheets/3045606.pdf</v>
      </c>
    </row>
    <row r="259" spans="1:9" x14ac:dyDescent="0.3">
      <c r="A259">
        <v>260</v>
      </c>
      <c r="B259" s="1">
        <v>3046139</v>
      </c>
      <c r="C259" t="s">
        <v>522</v>
      </c>
      <c r="D259" t="s">
        <v>523</v>
      </c>
      <c r="E259" s="3">
        <v>3046139</v>
      </c>
      <c r="F259" t="str">
        <f t="shared" si="16"/>
        <v>http://images.willeelectric.com/Phoenix_Contact/Images/3046139.jpg</v>
      </c>
      <c r="G259" t="str">
        <f t="shared" si="17"/>
        <v>://images.willeelectric.com/Phoenix_Contact/Images/3046139.jpg</v>
      </c>
      <c r="H259" t="str">
        <f t="shared" si="18"/>
        <v>http://images.willeelectric.com/Phoenix_Contact/Spec_Sheets/3046139.pdf</v>
      </c>
      <c r="I259" t="str">
        <f t="shared" si="19"/>
        <v>://images.willeelectric.com/Phoenix_Contact/Spec_Sheets/3046139.pdf</v>
      </c>
    </row>
    <row r="260" spans="1:9" x14ac:dyDescent="0.3">
      <c r="A260">
        <v>261</v>
      </c>
      <c r="B260" s="1">
        <v>3046142</v>
      </c>
      <c r="C260" t="s">
        <v>524</v>
      </c>
      <c r="D260" t="s">
        <v>525</v>
      </c>
      <c r="E260" s="3">
        <v>3046142</v>
      </c>
      <c r="F260" t="str">
        <f t="shared" si="16"/>
        <v>http://images.willeelectric.com/Phoenix_Contact/Images/3046142.jpg</v>
      </c>
      <c r="G260" t="str">
        <f t="shared" si="17"/>
        <v>://images.willeelectric.com/Phoenix_Contact/Images/3046142.jpg</v>
      </c>
      <c r="H260" t="str">
        <f t="shared" si="18"/>
        <v>http://images.willeelectric.com/Phoenix_Contact/Spec_Sheets/3046142.pdf</v>
      </c>
      <c r="I260" t="str">
        <f t="shared" si="19"/>
        <v>://images.willeelectric.com/Phoenix_Contact/Spec_Sheets/3046142.pdf</v>
      </c>
    </row>
    <row r="261" spans="1:9" x14ac:dyDescent="0.3">
      <c r="A261">
        <v>262</v>
      </c>
      <c r="B261" s="1">
        <v>3046150</v>
      </c>
      <c r="C261" t="s">
        <v>526</v>
      </c>
      <c r="D261" t="s">
        <v>527</v>
      </c>
      <c r="E261" s="3">
        <v>3046150</v>
      </c>
      <c r="F261" t="str">
        <f t="shared" si="16"/>
        <v>http://images.willeelectric.com/Phoenix_Contact/Images/3046150.jpg</v>
      </c>
      <c r="G261" t="str">
        <f t="shared" si="17"/>
        <v>://images.willeelectric.com/Phoenix_Contact/Images/3046150.jpg</v>
      </c>
      <c r="H261" t="str">
        <f t="shared" si="18"/>
        <v>http://images.willeelectric.com/Phoenix_Contact/Spec_Sheets/3046150.pdf</v>
      </c>
      <c r="I261" t="str">
        <f t="shared" si="19"/>
        <v>://images.willeelectric.com/Phoenix_Contact/Spec_Sheets/3046150.pdf</v>
      </c>
    </row>
    <row r="262" spans="1:9" x14ac:dyDescent="0.3">
      <c r="A262">
        <v>263</v>
      </c>
      <c r="B262" s="1">
        <v>3047303</v>
      </c>
      <c r="C262" t="s">
        <v>528</v>
      </c>
      <c r="D262" t="s">
        <v>529</v>
      </c>
      <c r="E262" s="3">
        <v>3047303</v>
      </c>
      <c r="F262" t="str">
        <f t="shared" si="16"/>
        <v>http://images.willeelectric.com/Phoenix_Contact/Images/3047303.jpg</v>
      </c>
      <c r="G262" t="str">
        <f t="shared" si="17"/>
        <v>://images.willeelectric.com/Phoenix_Contact/Images/3047303.jpg</v>
      </c>
      <c r="H262" t="str">
        <f t="shared" si="18"/>
        <v>http://images.willeelectric.com/Phoenix_Contact/Spec_Sheets/3047303.pdf</v>
      </c>
      <c r="I262" t="str">
        <f t="shared" si="19"/>
        <v>://images.willeelectric.com/Phoenix_Contact/Spec_Sheets/3047303.pdf</v>
      </c>
    </row>
    <row r="263" spans="1:9" x14ac:dyDescent="0.3">
      <c r="A263">
        <v>264</v>
      </c>
      <c r="B263" s="1">
        <v>3048836</v>
      </c>
      <c r="C263" t="s">
        <v>530</v>
      </c>
      <c r="D263" t="s">
        <v>531</v>
      </c>
      <c r="E263" s="3">
        <v>3048836</v>
      </c>
      <c r="F263" t="str">
        <f t="shared" si="16"/>
        <v>http://images.willeelectric.com/Phoenix_Contact/Images/3048836.jpg</v>
      </c>
      <c r="G263" t="str">
        <f t="shared" si="17"/>
        <v>://images.willeelectric.com/Phoenix_Contact/Images/3048836.jpg</v>
      </c>
      <c r="H263" t="str">
        <f t="shared" si="18"/>
        <v>http://images.willeelectric.com/Phoenix_Contact/Spec_Sheets/3048836.pdf</v>
      </c>
      <c r="I263" t="str">
        <f t="shared" si="19"/>
        <v>://images.willeelectric.com/Phoenix_Contact/Spec_Sheets/3048836.pdf</v>
      </c>
    </row>
    <row r="264" spans="1:9" x14ac:dyDescent="0.3">
      <c r="A264">
        <v>265</v>
      </c>
      <c r="B264" s="1">
        <v>3048852</v>
      </c>
      <c r="C264" t="s">
        <v>532</v>
      </c>
      <c r="D264" t="s">
        <v>533</v>
      </c>
      <c r="E264" s="3">
        <v>3048852</v>
      </c>
      <c r="F264" t="str">
        <f t="shared" si="16"/>
        <v>http://images.willeelectric.com/Phoenix_Contact/Images/3048852.jpg</v>
      </c>
      <c r="G264" t="str">
        <f t="shared" si="17"/>
        <v>://images.willeelectric.com/Phoenix_Contact/Images/3048852.jpg</v>
      </c>
      <c r="H264" t="str">
        <f t="shared" si="18"/>
        <v>http://images.willeelectric.com/Phoenix_Contact/Spec_Sheets/3048852.pdf</v>
      </c>
      <c r="I264" t="str">
        <f t="shared" si="19"/>
        <v>://images.willeelectric.com/Phoenix_Contact/Spec_Sheets/3048852.pdf</v>
      </c>
    </row>
    <row r="265" spans="1:9" x14ac:dyDescent="0.3">
      <c r="A265">
        <v>266</v>
      </c>
      <c r="B265" s="1">
        <v>3059139</v>
      </c>
      <c r="C265" t="s">
        <v>534</v>
      </c>
      <c r="D265" t="s">
        <v>535</v>
      </c>
      <c r="E265" s="3">
        <v>3059139</v>
      </c>
      <c r="F265" t="str">
        <f t="shared" si="16"/>
        <v>http://images.willeelectric.com/Phoenix_Contact/Images/3059139.jpg</v>
      </c>
      <c r="G265" t="str">
        <f t="shared" si="17"/>
        <v>://images.willeelectric.com/Phoenix_Contact/Images/3059139.jpg</v>
      </c>
      <c r="H265" t="str">
        <f t="shared" si="18"/>
        <v>http://images.willeelectric.com/Phoenix_Contact/Spec_Sheets/3059139.pdf</v>
      </c>
      <c r="I265" t="str">
        <f t="shared" si="19"/>
        <v>://images.willeelectric.com/Phoenix_Contact/Spec_Sheets/3059139.pdf</v>
      </c>
    </row>
    <row r="266" spans="1:9" x14ac:dyDescent="0.3">
      <c r="A266">
        <v>267</v>
      </c>
      <c r="B266" s="1">
        <v>3059265</v>
      </c>
      <c r="C266" t="s">
        <v>536</v>
      </c>
      <c r="D266" t="s">
        <v>537</v>
      </c>
      <c r="E266" s="3">
        <v>3059265</v>
      </c>
      <c r="F266" t="str">
        <f t="shared" si="16"/>
        <v>http://images.willeelectric.com/Phoenix_Contact/Images/3059265.jpg</v>
      </c>
      <c r="G266" t="str">
        <f t="shared" si="17"/>
        <v>://images.willeelectric.com/Phoenix_Contact/Images/3059265.jpg</v>
      </c>
      <c r="H266" t="str">
        <f t="shared" si="18"/>
        <v>http://images.willeelectric.com/Phoenix_Contact/Spec_Sheets/3059265.pdf</v>
      </c>
      <c r="I266" t="str">
        <f t="shared" si="19"/>
        <v>://images.willeelectric.com/Phoenix_Contact/Spec_Sheets/3059265.pdf</v>
      </c>
    </row>
    <row r="267" spans="1:9" x14ac:dyDescent="0.3">
      <c r="A267">
        <v>268</v>
      </c>
      <c r="B267" s="1">
        <v>3064124</v>
      </c>
      <c r="C267" t="s">
        <v>538</v>
      </c>
      <c r="D267" t="s">
        <v>539</v>
      </c>
      <c r="E267" s="3">
        <v>3064124</v>
      </c>
      <c r="F267" t="str">
        <f t="shared" si="16"/>
        <v>http://images.willeelectric.com/Phoenix_Contact/Images/3064124.jpg</v>
      </c>
      <c r="G267" t="str">
        <f t="shared" si="17"/>
        <v>://images.willeelectric.com/Phoenix_Contact/Images/3064124.jpg</v>
      </c>
      <c r="H267" t="str">
        <f t="shared" si="18"/>
        <v>http://images.willeelectric.com/Phoenix_Contact/Spec_Sheets/3064124.pdf</v>
      </c>
      <c r="I267" t="str">
        <f t="shared" si="19"/>
        <v>://images.willeelectric.com/Phoenix_Contact/Spec_Sheets/3064124.pdf</v>
      </c>
    </row>
    <row r="268" spans="1:9" x14ac:dyDescent="0.3">
      <c r="A268">
        <v>269</v>
      </c>
      <c r="B268" s="1">
        <v>3064137</v>
      </c>
      <c r="C268" t="s">
        <v>540</v>
      </c>
      <c r="D268" t="s">
        <v>541</v>
      </c>
      <c r="E268" s="3">
        <v>3064137</v>
      </c>
      <c r="F268" t="str">
        <f t="shared" si="16"/>
        <v>http://images.willeelectric.com/Phoenix_Contact/Images/3064137.jpg</v>
      </c>
      <c r="G268" t="str">
        <f t="shared" si="17"/>
        <v>://images.willeelectric.com/Phoenix_Contact/Images/3064137.jpg</v>
      </c>
      <c r="H268" t="str">
        <f t="shared" si="18"/>
        <v>http://images.willeelectric.com/Phoenix_Contact/Spec_Sheets/3064137.pdf</v>
      </c>
      <c r="I268" t="str">
        <f t="shared" si="19"/>
        <v>://images.willeelectric.com/Phoenix_Contact/Spec_Sheets/3064137.pdf</v>
      </c>
    </row>
    <row r="269" spans="1:9" x14ac:dyDescent="0.3">
      <c r="A269">
        <v>270</v>
      </c>
      <c r="B269" s="1">
        <v>3070079</v>
      </c>
      <c r="C269" t="s">
        <v>542</v>
      </c>
      <c r="D269" t="s">
        <v>543</v>
      </c>
      <c r="E269" s="3">
        <v>3070079</v>
      </c>
      <c r="F269" t="str">
        <f t="shared" si="16"/>
        <v>http://images.willeelectric.com/Phoenix_Contact/Images/3070079.jpg</v>
      </c>
      <c r="G269" t="str">
        <f t="shared" si="17"/>
        <v>://images.willeelectric.com/Phoenix_Contact/Images/3070079.jpg</v>
      </c>
      <c r="H269" t="str">
        <f t="shared" si="18"/>
        <v>http://images.willeelectric.com/Phoenix_Contact/Spec_Sheets/3070079.pdf</v>
      </c>
      <c r="I269" t="str">
        <f t="shared" si="19"/>
        <v>://images.willeelectric.com/Phoenix_Contact/Spec_Sheets/3070079.pdf</v>
      </c>
    </row>
    <row r="270" spans="1:9" x14ac:dyDescent="0.3">
      <c r="A270">
        <v>271</v>
      </c>
      <c r="B270" s="1">
        <v>3073034</v>
      </c>
      <c r="C270" t="s">
        <v>544</v>
      </c>
      <c r="D270" t="s">
        <v>545</v>
      </c>
      <c r="E270" s="3">
        <v>3073034</v>
      </c>
      <c r="F270" t="str">
        <f t="shared" si="16"/>
        <v>http://images.willeelectric.com/Phoenix_Contact/Images/3073034.jpg</v>
      </c>
      <c r="G270" t="str">
        <f t="shared" si="17"/>
        <v>://images.willeelectric.com/Phoenix_Contact/Images/3073034.jpg</v>
      </c>
      <c r="H270" t="str">
        <f t="shared" si="18"/>
        <v>http://images.willeelectric.com/Phoenix_Contact/Spec_Sheets/3073034.pdf</v>
      </c>
      <c r="I270" t="str">
        <f t="shared" si="19"/>
        <v>://images.willeelectric.com/Phoenix_Contact/Spec_Sheets/3073034.pdf</v>
      </c>
    </row>
    <row r="271" spans="1:9" x14ac:dyDescent="0.3">
      <c r="A271">
        <v>272</v>
      </c>
      <c r="B271" s="1">
        <v>3073995</v>
      </c>
      <c r="C271" t="s">
        <v>546</v>
      </c>
      <c r="D271" t="s">
        <v>547</v>
      </c>
      <c r="E271" s="3">
        <v>3073995</v>
      </c>
      <c r="F271" t="str">
        <f t="shared" si="16"/>
        <v>http://images.willeelectric.com/Phoenix_Contact/Images/3073995.jpg</v>
      </c>
      <c r="G271" t="str">
        <f t="shared" si="17"/>
        <v>://images.willeelectric.com/Phoenix_Contact/Images/3073995.jpg</v>
      </c>
      <c r="H271" t="str">
        <f t="shared" si="18"/>
        <v>http://images.willeelectric.com/Phoenix_Contact/Spec_Sheets/3073995.pdf</v>
      </c>
      <c r="I271" t="str">
        <f t="shared" si="19"/>
        <v>://images.willeelectric.com/Phoenix_Contact/Spec_Sheets/3073995.pdf</v>
      </c>
    </row>
    <row r="272" spans="1:9" x14ac:dyDescent="0.3">
      <c r="A272">
        <v>273</v>
      </c>
      <c r="B272" s="1">
        <v>3075870</v>
      </c>
      <c r="C272" t="s">
        <v>548</v>
      </c>
      <c r="D272" t="s">
        <v>549</v>
      </c>
      <c r="E272" s="3">
        <v>3075870</v>
      </c>
      <c r="F272" t="str">
        <f t="shared" si="16"/>
        <v>http://images.willeelectric.com/Phoenix_Contact/Images/3075870.jpg</v>
      </c>
      <c r="G272" t="str">
        <f t="shared" si="17"/>
        <v>://images.willeelectric.com/Phoenix_Contact/Images/3075870.jpg</v>
      </c>
      <c r="H272" t="str">
        <f t="shared" si="18"/>
        <v>http://images.willeelectric.com/Phoenix_Contact/Spec_Sheets/3075870.pdf</v>
      </c>
      <c r="I272" t="str">
        <f t="shared" si="19"/>
        <v>://images.willeelectric.com/Phoenix_Contact/Spec_Sheets/3075870.pdf</v>
      </c>
    </row>
    <row r="273" spans="1:9" x14ac:dyDescent="0.3">
      <c r="A273">
        <v>274</v>
      </c>
      <c r="B273" s="1">
        <v>3075951</v>
      </c>
      <c r="C273" t="s">
        <v>550</v>
      </c>
      <c r="D273" t="s">
        <v>551</v>
      </c>
      <c r="E273" s="3">
        <v>3075951</v>
      </c>
      <c r="F273" t="str">
        <f t="shared" si="16"/>
        <v>http://images.willeelectric.com/Phoenix_Contact/Images/3075951.jpg</v>
      </c>
      <c r="G273" t="str">
        <f t="shared" si="17"/>
        <v>://images.willeelectric.com/Phoenix_Contact/Images/3075951.jpg</v>
      </c>
      <c r="H273" t="str">
        <f t="shared" si="18"/>
        <v>http://images.willeelectric.com/Phoenix_Contact/Spec_Sheets/3075951.pdf</v>
      </c>
      <c r="I273" t="str">
        <f t="shared" si="19"/>
        <v>://images.willeelectric.com/Phoenix_Contact/Spec_Sheets/3075951.pdf</v>
      </c>
    </row>
    <row r="274" spans="1:9" x14ac:dyDescent="0.3">
      <c r="A274">
        <v>275</v>
      </c>
      <c r="B274" s="1">
        <v>3101016</v>
      </c>
      <c r="C274" t="s">
        <v>552</v>
      </c>
      <c r="D274" t="s">
        <v>553</v>
      </c>
      <c r="E274" s="3">
        <v>3101016</v>
      </c>
      <c r="F274" t="str">
        <f t="shared" si="16"/>
        <v>http://images.willeelectric.com/Phoenix_Contact/Images/3101016.jpg</v>
      </c>
      <c r="G274" t="str">
        <f t="shared" si="17"/>
        <v>://images.willeelectric.com/Phoenix_Contact/Images/3101016.jpg</v>
      </c>
      <c r="H274" t="str">
        <f t="shared" si="18"/>
        <v>http://images.willeelectric.com/Phoenix_Contact/Spec_Sheets/3101016.pdf</v>
      </c>
      <c r="I274" t="str">
        <f t="shared" si="19"/>
        <v>://images.willeelectric.com/Phoenix_Contact/Spec_Sheets/3101016.pdf</v>
      </c>
    </row>
    <row r="275" spans="1:9" x14ac:dyDescent="0.3">
      <c r="A275">
        <v>276</v>
      </c>
      <c r="B275" s="1">
        <v>3118135</v>
      </c>
      <c r="C275" t="s">
        <v>554</v>
      </c>
      <c r="D275" t="s">
        <v>555</v>
      </c>
      <c r="E275" s="3">
        <v>3118135</v>
      </c>
      <c r="F275" t="str">
        <f t="shared" si="16"/>
        <v>http://images.willeelectric.com/Phoenix_Contact/Images/3118135.jpg</v>
      </c>
      <c r="G275" t="str">
        <f t="shared" si="17"/>
        <v>://images.willeelectric.com/Phoenix_Contact/Images/3118135.jpg</v>
      </c>
      <c r="H275" t="str">
        <f t="shared" si="18"/>
        <v>http://images.willeelectric.com/Phoenix_Contact/Spec_Sheets/3118135.pdf</v>
      </c>
      <c r="I275" t="str">
        <f t="shared" si="19"/>
        <v>://images.willeelectric.com/Phoenix_Contact/Spec_Sheets/3118135.pdf</v>
      </c>
    </row>
    <row r="276" spans="1:9" x14ac:dyDescent="0.3">
      <c r="A276">
        <v>277</v>
      </c>
      <c r="B276" s="1">
        <v>3200014</v>
      </c>
      <c r="C276" t="s">
        <v>556</v>
      </c>
      <c r="D276" t="s">
        <v>557</v>
      </c>
      <c r="E276" s="3">
        <v>3200014</v>
      </c>
      <c r="F276" t="str">
        <f t="shared" si="16"/>
        <v>http://images.willeelectric.com/Phoenix_Contact/Images/3200014.jpg</v>
      </c>
      <c r="G276" t="str">
        <f t="shared" si="17"/>
        <v>://images.willeelectric.com/Phoenix_Contact/Images/3200014.jpg</v>
      </c>
      <c r="H276" t="str">
        <f t="shared" si="18"/>
        <v>http://images.willeelectric.com/Phoenix_Contact/Spec_Sheets/3200014.pdf</v>
      </c>
      <c r="I276" t="str">
        <f t="shared" si="19"/>
        <v>://images.willeelectric.com/Phoenix_Contact/Spec_Sheets/3200014.pdf</v>
      </c>
    </row>
    <row r="277" spans="1:9" x14ac:dyDescent="0.3">
      <c r="A277">
        <v>278</v>
      </c>
      <c r="B277" s="1">
        <v>3200195</v>
      </c>
      <c r="C277" t="s">
        <v>558</v>
      </c>
      <c r="D277" t="s">
        <v>559</v>
      </c>
      <c r="E277" s="3">
        <v>3200195</v>
      </c>
      <c r="F277" t="str">
        <f t="shared" si="16"/>
        <v>http://images.willeelectric.com/Phoenix_Contact/Images/3200195.jpg</v>
      </c>
      <c r="G277" t="str">
        <f t="shared" si="17"/>
        <v>://images.willeelectric.com/Phoenix_Contact/Images/3200195.jpg</v>
      </c>
      <c r="H277" t="str">
        <f t="shared" si="18"/>
        <v>http://images.willeelectric.com/Phoenix_Contact/Spec_Sheets/3200195.pdf</v>
      </c>
      <c r="I277" t="str">
        <f t="shared" si="19"/>
        <v>://images.willeelectric.com/Phoenix_Contact/Spec_Sheets/3200195.pdf</v>
      </c>
    </row>
    <row r="278" spans="1:9" x14ac:dyDescent="0.3">
      <c r="A278">
        <v>279</v>
      </c>
      <c r="B278" s="1">
        <v>3200551</v>
      </c>
      <c r="C278" t="s">
        <v>560</v>
      </c>
      <c r="D278" t="s">
        <v>561</v>
      </c>
      <c r="E278" s="3">
        <v>3200551</v>
      </c>
      <c r="F278" t="str">
        <f t="shared" si="16"/>
        <v>http://images.willeelectric.com/Phoenix_Contact/Images/3200551.jpg</v>
      </c>
      <c r="G278" t="str">
        <f t="shared" si="17"/>
        <v>://images.willeelectric.com/Phoenix_Contact/Images/3200551.jpg</v>
      </c>
      <c r="H278" t="str">
        <f t="shared" si="18"/>
        <v>http://images.willeelectric.com/Phoenix_Contact/Spec_Sheets/3200551.pdf</v>
      </c>
      <c r="I278" t="str">
        <f t="shared" si="19"/>
        <v>://images.willeelectric.com/Phoenix_Contact/Spec_Sheets/3200551.pdf</v>
      </c>
    </row>
    <row r="279" spans="1:9" x14ac:dyDescent="0.3">
      <c r="A279">
        <v>280</v>
      </c>
      <c r="B279" s="1">
        <v>3200629</v>
      </c>
      <c r="C279" t="s">
        <v>562</v>
      </c>
      <c r="D279" t="s">
        <v>563</v>
      </c>
      <c r="E279" s="3">
        <v>3200629</v>
      </c>
      <c r="F279" t="str">
        <f t="shared" si="16"/>
        <v>http://images.willeelectric.com/Phoenix_Contact/Images/3200629.jpg</v>
      </c>
      <c r="G279" t="str">
        <f t="shared" si="17"/>
        <v>://images.willeelectric.com/Phoenix_Contact/Images/3200629.jpg</v>
      </c>
      <c r="H279" t="str">
        <f t="shared" si="18"/>
        <v>http://images.willeelectric.com/Phoenix_Contact/Spec_Sheets/3200629.pdf</v>
      </c>
      <c r="I279" t="str">
        <f t="shared" si="19"/>
        <v>://images.willeelectric.com/Phoenix_Contact/Spec_Sheets/3200629.pdf</v>
      </c>
    </row>
    <row r="280" spans="1:9" x14ac:dyDescent="0.3">
      <c r="A280">
        <v>281</v>
      </c>
      <c r="B280" s="1">
        <v>3200836</v>
      </c>
      <c r="C280" t="s">
        <v>564</v>
      </c>
      <c r="D280" t="s">
        <v>565</v>
      </c>
      <c r="E280" s="3">
        <v>3200836</v>
      </c>
      <c r="F280" t="str">
        <f t="shared" si="16"/>
        <v>http://images.willeelectric.com/Phoenix_Contact/Images/3200836.jpg</v>
      </c>
      <c r="G280" t="str">
        <f t="shared" si="17"/>
        <v>://images.willeelectric.com/Phoenix_Contact/Images/3200836.jpg</v>
      </c>
      <c r="H280" t="str">
        <f t="shared" si="18"/>
        <v>http://images.willeelectric.com/Phoenix_Contact/Spec_Sheets/3200836.pdf</v>
      </c>
      <c r="I280" t="str">
        <f t="shared" si="19"/>
        <v>://images.willeelectric.com/Phoenix_Contact/Spec_Sheets/3200836.pdf</v>
      </c>
    </row>
    <row r="281" spans="1:9" x14ac:dyDescent="0.3">
      <c r="A281">
        <v>282</v>
      </c>
      <c r="B281" s="1">
        <v>3200894</v>
      </c>
      <c r="C281" t="s">
        <v>566</v>
      </c>
      <c r="D281" t="s">
        <v>567</v>
      </c>
      <c r="E281" s="3">
        <v>3200894</v>
      </c>
      <c r="F281" t="str">
        <f t="shared" si="16"/>
        <v>http://images.willeelectric.com/Phoenix_Contact/Images/3200894.jpg</v>
      </c>
      <c r="G281" t="str">
        <f t="shared" si="17"/>
        <v>://images.willeelectric.com/Phoenix_Contact/Images/3200894.jpg</v>
      </c>
      <c r="H281" t="str">
        <f t="shared" si="18"/>
        <v>http://images.willeelectric.com/Phoenix_Contact/Spec_Sheets/3200894.pdf</v>
      </c>
      <c r="I281" t="str">
        <f t="shared" si="19"/>
        <v>://images.willeelectric.com/Phoenix_Contact/Spec_Sheets/3200894.pdf</v>
      </c>
    </row>
    <row r="282" spans="1:9" x14ac:dyDescent="0.3">
      <c r="A282">
        <v>283</v>
      </c>
      <c r="B282" s="1">
        <v>3201068</v>
      </c>
      <c r="C282" t="s">
        <v>568</v>
      </c>
      <c r="D282" t="s">
        <v>569</v>
      </c>
      <c r="E282" s="3">
        <v>3201068</v>
      </c>
      <c r="F282" t="str">
        <f t="shared" si="16"/>
        <v>http://images.willeelectric.com/Phoenix_Contact/Images/3201068.jpg</v>
      </c>
      <c r="G282" t="str">
        <f t="shared" si="17"/>
        <v>://images.willeelectric.com/Phoenix_Contact/Images/3201068.jpg</v>
      </c>
      <c r="H282" t="str">
        <f t="shared" si="18"/>
        <v>http://images.willeelectric.com/Phoenix_Contact/Spec_Sheets/3201068.pdf</v>
      </c>
      <c r="I282" t="str">
        <f t="shared" si="19"/>
        <v>://images.willeelectric.com/Phoenix_Contact/Spec_Sheets/3201068.pdf</v>
      </c>
    </row>
    <row r="283" spans="1:9" x14ac:dyDescent="0.3">
      <c r="A283">
        <v>284</v>
      </c>
      <c r="B283" s="1">
        <v>3201097</v>
      </c>
      <c r="C283" t="s">
        <v>570</v>
      </c>
      <c r="D283" t="s">
        <v>571</v>
      </c>
      <c r="E283" s="3">
        <v>3201097</v>
      </c>
      <c r="F283" t="str">
        <f t="shared" si="16"/>
        <v>http://images.willeelectric.com/Phoenix_Contact/Images/3201097.jpg</v>
      </c>
      <c r="G283" t="str">
        <f t="shared" si="17"/>
        <v>://images.willeelectric.com/Phoenix_Contact/Images/3201097.jpg</v>
      </c>
      <c r="H283" t="str">
        <f t="shared" si="18"/>
        <v>http://images.willeelectric.com/Phoenix_Contact/Spec_Sheets/3201097.pdf</v>
      </c>
      <c r="I283" t="str">
        <f t="shared" si="19"/>
        <v>://images.willeelectric.com/Phoenix_Contact/Spec_Sheets/3201097.pdf</v>
      </c>
    </row>
    <row r="284" spans="1:9" x14ac:dyDescent="0.3">
      <c r="A284">
        <v>285</v>
      </c>
      <c r="B284" s="1">
        <v>3201327</v>
      </c>
      <c r="C284" t="s">
        <v>572</v>
      </c>
      <c r="D284" t="s">
        <v>573</v>
      </c>
      <c r="E284" s="3">
        <v>3201327</v>
      </c>
      <c r="F284" t="str">
        <f t="shared" si="16"/>
        <v>http://images.willeelectric.com/Phoenix_Contact/Images/3201327.jpg</v>
      </c>
      <c r="G284" t="str">
        <f t="shared" si="17"/>
        <v>://images.willeelectric.com/Phoenix_Contact/Images/3201327.jpg</v>
      </c>
      <c r="H284" t="str">
        <f t="shared" si="18"/>
        <v>http://images.willeelectric.com/Phoenix_Contact/Spec_Sheets/3201327.pdf</v>
      </c>
      <c r="I284" t="str">
        <f t="shared" si="19"/>
        <v>://images.willeelectric.com/Phoenix_Contact/Spec_Sheets/3201327.pdf</v>
      </c>
    </row>
    <row r="285" spans="1:9" x14ac:dyDescent="0.3">
      <c r="A285">
        <v>286</v>
      </c>
      <c r="B285" s="1">
        <v>3201916</v>
      </c>
      <c r="C285" t="s">
        <v>574</v>
      </c>
      <c r="D285" t="s">
        <v>575</v>
      </c>
      <c r="E285" s="3">
        <v>3201916</v>
      </c>
      <c r="F285" t="str">
        <f t="shared" si="16"/>
        <v>http://images.willeelectric.com/Phoenix_Contact/Images/3201916.jpg</v>
      </c>
      <c r="G285" t="str">
        <f t="shared" si="17"/>
        <v>://images.willeelectric.com/Phoenix_Contact/Images/3201916.jpg</v>
      </c>
      <c r="H285" t="str">
        <f t="shared" si="18"/>
        <v>http://images.willeelectric.com/Phoenix_Contact/Spec_Sheets/3201916.pdf</v>
      </c>
      <c r="I285" t="str">
        <f t="shared" si="19"/>
        <v>://images.willeelectric.com/Phoenix_Contact/Spec_Sheets/3201916.pdf</v>
      </c>
    </row>
    <row r="286" spans="1:9" x14ac:dyDescent="0.3">
      <c r="A286">
        <v>287</v>
      </c>
      <c r="B286" s="1">
        <v>3201932</v>
      </c>
      <c r="C286" t="s">
        <v>576</v>
      </c>
      <c r="D286" t="s">
        <v>577</v>
      </c>
      <c r="E286" s="3">
        <v>3201932</v>
      </c>
      <c r="F286" t="str">
        <f t="shared" si="16"/>
        <v>http://images.willeelectric.com/Phoenix_Contact/Images/3201932.jpg</v>
      </c>
      <c r="G286" t="str">
        <f t="shared" si="17"/>
        <v>://images.willeelectric.com/Phoenix_Contact/Images/3201932.jpg</v>
      </c>
      <c r="H286" t="str">
        <f t="shared" si="18"/>
        <v>http://images.willeelectric.com/Phoenix_Contact/Spec_Sheets/3201932.pdf</v>
      </c>
      <c r="I286" t="str">
        <f t="shared" si="19"/>
        <v>://images.willeelectric.com/Phoenix_Contact/Spec_Sheets/3201932.pdf</v>
      </c>
    </row>
    <row r="287" spans="1:9" x14ac:dyDescent="0.3">
      <c r="A287">
        <v>288</v>
      </c>
      <c r="B287" s="1">
        <v>3208100</v>
      </c>
      <c r="C287" t="s">
        <v>578</v>
      </c>
      <c r="D287" t="s">
        <v>579</v>
      </c>
      <c r="E287" s="3">
        <v>3208100</v>
      </c>
      <c r="F287" t="str">
        <f t="shared" si="16"/>
        <v>http://images.willeelectric.com/Phoenix_Contact/Images/3208100.jpg</v>
      </c>
      <c r="G287" t="str">
        <f t="shared" si="17"/>
        <v>://images.willeelectric.com/Phoenix_Contact/Images/3208100.jpg</v>
      </c>
      <c r="H287" t="str">
        <f t="shared" si="18"/>
        <v>http://images.willeelectric.com/Phoenix_Contact/Spec_Sheets/3208100.pdf</v>
      </c>
      <c r="I287" t="str">
        <f t="shared" si="19"/>
        <v>://images.willeelectric.com/Phoenix_Contact/Spec_Sheets/3208100.pdf</v>
      </c>
    </row>
    <row r="288" spans="1:9" x14ac:dyDescent="0.3">
      <c r="A288">
        <v>289</v>
      </c>
      <c r="B288" s="1">
        <v>3208126</v>
      </c>
      <c r="C288" t="s">
        <v>580</v>
      </c>
      <c r="D288" t="s">
        <v>581</v>
      </c>
      <c r="E288" s="3">
        <v>3208126</v>
      </c>
      <c r="F288" t="str">
        <f t="shared" si="16"/>
        <v>http://images.willeelectric.com/Phoenix_Contact/Images/3208126.jpg</v>
      </c>
      <c r="G288" t="str">
        <f t="shared" si="17"/>
        <v>://images.willeelectric.com/Phoenix_Contact/Images/3208126.jpg</v>
      </c>
      <c r="H288" t="str">
        <f t="shared" si="18"/>
        <v>http://images.willeelectric.com/Phoenix_Contact/Spec_Sheets/3208126.pdf</v>
      </c>
      <c r="I288" t="str">
        <f t="shared" si="19"/>
        <v>://images.willeelectric.com/Phoenix_Contact/Spec_Sheets/3208126.pdf</v>
      </c>
    </row>
    <row r="289" spans="1:9" x14ac:dyDescent="0.3">
      <c r="A289">
        <v>290</v>
      </c>
      <c r="B289" s="1">
        <v>3208139</v>
      </c>
      <c r="C289" t="s">
        <v>582</v>
      </c>
      <c r="D289" t="s">
        <v>583</v>
      </c>
      <c r="E289" s="3">
        <v>3208139</v>
      </c>
      <c r="F289" t="str">
        <f t="shared" si="16"/>
        <v>http://images.willeelectric.com/Phoenix_Contact/Images/3208139.jpg</v>
      </c>
      <c r="G289" t="str">
        <f t="shared" si="17"/>
        <v>://images.willeelectric.com/Phoenix_Contact/Images/3208139.jpg</v>
      </c>
      <c r="H289" t="str">
        <f t="shared" si="18"/>
        <v>http://images.willeelectric.com/Phoenix_Contact/Spec_Sheets/3208139.pdf</v>
      </c>
      <c r="I289" t="str">
        <f t="shared" si="19"/>
        <v>://images.willeelectric.com/Phoenix_Contact/Spec_Sheets/3208139.pdf</v>
      </c>
    </row>
    <row r="290" spans="1:9" x14ac:dyDescent="0.3">
      <c r="A290">
        <v>291</v>
      </c>
      <c r="B290" s="1">
        <v>3208142</v>
      </c>
      <c r="C290" t="s">
        <v>584</v>
      </c>
      <c r="D290" t="s">
        <v>585</v>
      </c>
      <c r="E290" s="3">
        <v>3208142</v>
      </c>
      <c r="F290" t="str">
        <f t="shared" si="16"/>
        <v>http://images.willeelectric.com/Phoenix_Contact/Images/3208142.jpg</v>
      </c>
      <c r="G290" t="str">
        <f t="shared" si="17"/>
        <v>://images.willeelectric.com/Phoenix_Contact/Images/3208142.jpg</v>
      </c>
      <c r="H290" t="str">
        <f t="shared" si="18"/>
        <v>http://images.willeelectric.com/Phoenix_Contact/Spec_Sheets/3208142.pdf</v>
      </c>
      <c r="I290" t="str">
        <f t="shared" si="19"/>
        <v>://images.willeelectric.com/Phoenix_Contact/Spec_Sheets/3208142.pdf</v>
      </c>
    </row>
    <row r="291" spans="1:9" x14ac:dyDescent="0.3">
      <c r="A291">
        <v>292</v>
      </c>
      <c r="B291" s="1">
        <v>3208511</v>
      </c>
      <c r="C291" t="s">
        <v>586</v>
      </c>
      <c r="D291" t="s">
        <v>587</v>
      </c>
      <c r="E291" s="3">
        <v>3208511</v>
      </c>
      <c r="F291" t="str">
        <f t="shared" si="16"/>
        <v>http://images.willeelectric.com/Phoenix_Contact/Images/3208511.jpg</v>
      </c>
      <c r="G291" t="str">
        <f t="shared" si="17"/>
        <v>://images.willeelectric.com/Phoenix_Contact/Images/3208511.jpg</v>
      </c>
      <c r="H291" t="str">
        <f t="shared" si="18"/>
        <v>http://images.willeelectric.com/Phoenix_Contact/Spec_Sheets/3208511.pdf</v>
      </c>
      <c r="I291" t="str">
        <f t="shared" si="19"/>
        <v>://images.willeelectric.com/Phoenix_Contact/Spec_Sheets/3208511.pdf</v>
      </c>
    </row>
    <row r="292" spans="1:9" x14ac:dyDescent="0.3">
      <c r="A292">
        <v>293</v>
      </c>
      <c r="B292" s="1">
        <v>3208524</v>
      </c>
      <c r="C292" t="s">
        <v>588</v>
      </c>
      <c r="D292" t="s">
        <v>589</v>
      </c>
      <c r="E292" s="3">
        <v>3208524</v>
      </c>
      <c r="F292" t="str">
        <f t="shared" si="16"/>
        <v>http://images.willeelectric.com/Phoenix_Contact/Images/3208524.jpg</v>
      </c>
      <c r="G292" t="str">
        <f t="shared" si="17"/>
        <v>://images.willeelectric.com/Phoenix_Contact/Images/3208524.jpg</v>
      </c>
      <c r="H292" t="str">
        <f t="shared" si="18"/>
        <v>http://images.willeelectric.com/Phoenix_Contact/Spec_Sheets/3208524.pdf</v>
      </c>
      <c r="I292" t="str">
        <f t="shared" si="19"/>
        <v>://images.willeelectric.com/Phoenix_Contact/Spec_Sheets/3208524.pdf</v>
      </c>
    </row>
    <row r="293" spans="1:9" x14ac:dyDescent="0.3">
      <c r="A293">
        <v>294</v>
      </c>
      <c r="B293" s="1">
        <v>3208537</v>
      </c>
      <c r="C293" t="s">
        <v>590</v>
      </c>
      <c r="D293" t="s">
        <v>591</v>
      </c>
      <c r="E293" s="3">
        <v>3208537</v>
      </c>
      <c r="F293" t="str">
        <f t="shared" si="16"/>
        <v>http://images.willeelectric.com/Phoenix_Contact/Images/3208537.jpg</v>
      </c>
      <c r="G293" t="str">
        <f t="shared" si="17"/>
        <v>://images.willeelectric.com/Phoenix_Contact/Images/3208537.jpg</v>
      </c>
      <c r="H293" t="str">
        <f t="shared" si="18"/>
        <v>http://images.willeelectric.com/Phoenix_Contact/Spec_Sheets/3208537.pdf</v>
      </c>
      <c r="I293" t="str">
        <f t="shared" si="19"/>
        <v>://images.willeelectric.com/Phoenix_Contact/Spec_Sheets/3208537.pdf</v>
      </c>
    </row>
    <row r="294" spans="1:9" x14ac:dyDescent="0.3">
      <c r="A294">
        <v>295</v>
      </c>
      <c r="B294" s="1">
        <v>3208579</v>
      </c>
      <c r="C294" t="s">
        <v>592</v>
      </c>
      <c r="D294" t="s">
        <v>593</v>
      </c>
      <c r="E294" s="3">
        <v>3208579</v>
      </c>
      <c r="F294" t="str">
        <f t="shared" si="16"/>
        <v>http://images.willeelectric.com/Phoenix_Contact/Images/3208579.jpg</v>
      </c>
      <c r="G294" t="str">
        <f t="shared" si="17"/>
        <v>://images.willeelectric.com/Phoenix_Contact/Images/3208579.jpg</v>
      </c>
      <c r="H294" t="str">
        <f t="shared" si="18"/>
        <v>http://images.willeelectric.com/Phoenix_Contact/Spec_Sheets/3208579.pdf</v>
      </c>
      <c r="I294" t="str">
        <f t="shared" si="19"/>
        <v>://images.willeelectric.com/Phoenix_Contact/Spec_Sheets/3208579.pdf</v>
      </c>
    </row>
    <row r="295" spans="1:9" x14ac:dyDescent="0.3">
      <c r="A295">
        <v>296</v>
      </c>
      <c r="B295" s="1">
        <v>3213014</v>
      </c>
      <c r="C295" t="s">
        <v>594</v>
      </c>
      <c r="D295" t="s">
        <v>595</v>
      </c>
      <c r="E295" s="3">
        <v>3213014</v>
      </c>
      <c r="F295" t="str">
        <f t="shared" si="16"/>
        <v>http://images.willeelectric.com/Phoenix_Contact/Images/3213014.jpg</v>
      </c>
      <c r="G295" t="str">
        <f t="shared" si="17"/>
        <v>://images.willeelectric.com/Phoenix_Contact/Images/3213014.jpg</v>
      </c>
      <c r="H295" t="str">
        <f t="shared" si="18"/>
        <v>http://images.willeelectric.com/Phoenix_Contact/Spec_Sheets/3213014.pdf</v>
      </c>
      <c r="I295" t="str">
        <f t="shared" si="19"/>
        <v>://images.willeelectric.com/Phoenix_Contact/Spec_Sheets/3213014.pdf</v>
      </c>
    </row>
    <row r="296" spans="1:9" x14ac:dyDescent="0.3">
      <c r="A296">
        <v>297</v>
      </c>
      <c r="B296" s="1">
        <v>3213030</v>
      </c>
      <c r="C296" t="s">
        <v>596</v>
      </c>
      <c r="D296" t="s">
        <v>597</v>
      </c>
      <c r="E296" s="3">
        <v>3213030</v>
      </c>
      <c r="F296" t="str">
        <f t="shared" si="16"/>
        <v>http://images.willeelectric.com/Phoenix_Contact/Images/3213030.jpg</v>
      </c>
      <c r="G296" t="str">
        <f t="shared" si="17"/>
        <v>://images.willeelectric.com/Phoenix_Contact/Images/3213030.jpg</v>
      </c>
      <c r="H296" t="str">
        <f t="shared" si="18"/>
        <v>http://images.willeelectric.com/Phoenix_Contact/Spec_Sheets/3213030.pdf</v>
      </c>
      <c r="I296" t="str">
        <f t="shared" si="19"/>
        <v>://images.willeelectric.com/Phoenix_Contact/Spec_Sheets/3213030.pdf</v>
      </c>
    </row>
    <row r="297" spans="1:9" x14ac:dyDescent="0.3">
      <c r="A297">
        <v>298</v>
      </c>
      <c r="B297" s="1">
        <v>3213056</v>
      </c>
      <c r="C297" t="s">
        <v>598</v>
      </c>
      <c r="D297" t="s">
        <v>599</v>
      </c>
      <c r="E297" s="3">
        <v>3213056</v>
      </c>
      <c r="F297" t="str">
        <f t="shared" si="16"/>
        <v>http://images.willeelectric.com/Phoenix_Contact/Images/3213056.jpg</v>
      </c>
      <c r="G297" t="str">
        <f t="shared" si="17"/>
        <v>://images.willeelectric.com/Phoenix_Contact/Images/3213056.jpg</v>
      </c>
      <c r="H297" t="str">
        <f t="shared" si="18"/>
        <v>http://images.willeelectric.com/Phoenix_Contact/Spec_Sheets/3213056.pdf</v>
      </c>
      <c r="I297" t="str">
        <f t="shared" si="19"/>
        <v>://images.willeelectric.com/Phoenix_Contact/Spec_Sheets/3213056.pdf</v>
      </c>
    </row>
    <row r="298" spans="1:9" x14ac:dyDescent="0.3">
      <c r="A298">
        <v>299</v>
      </c>
      <c r="B298" s="1">
        <v>3213086</v>
      </c>
      <c r="C298" t="s">
        <v>600</v>
      </c>
      <c r="D298" t="s">
        <v>601</v>
      </c>
      <c r="E298" s="3">
        <v>3213086</v>
      </c>
      <c r="F298" t="str">
        <f t="shared" si="16"/>
        <v>http://images.willeelectric.com/Phoenix_Contact/Images/3213086.jpg</v>
      </c>
      <c r="G298" t="str">
        <f t="shared" si="17"/>
        <v>://images.willeelectric.com/Phoenix_Contact/Images/3213086.jpg</v>
      </c>
      <c r="H298" t="str">
        <f t="shared" si="18"/>
        <v>http://images.willeelectric.com/Phoenix_Contact/Spec_Sheets/3213086.pdf</v>
      </c>
      <c r="I298" t="str">
        <f t="shared" si="19"/>
        <v>://images.willeelectric.com/Phoenix_Contact/Spec_Sheets/3213086.pdf</v>
      </c>
    </row>
    <row r="299" spans="1:9" x14ac:dyDescent="0.3">
      <c r="A299">
        <v>300</v>
      </c>
      <c r="B299" s="1">
        <v>3213098</v>
      </c>
      <c r="C299" t="s">
        <v>602</v>
      </c>
      <c r="D299" t="s">
        <v>603</v>
      </c>
      <c r="E299" s="3">
        <v>3213098</v>
      </c>
      <c r="F299" t="str">
        <f t="shared" si="16"/>
        <v>http://images.willeelectric.com/Phoenix_Contact/Images/3213098.jpg</v>
      </c>
      <c r="G299" t="str">
        <f t="shared" si="17"/>
        <v>://images.willeelectric.com/Phoenix_Contact/Images/3213098.jpg</v>
      </c>
      <c r="H299" t="str">
        <f t="shared" si="18"/>
        <v>http://images.willeelectric.com/Phoenix_Contact/Spec_Sheets/3213098.pdf</v>
      </c>
      <c r="I299" t="str">
        <f t="shared" si="19"/>
        <v>://images.willeelectric.com/Phoenix_Contact/Spec_Sheets/3213098.pdf</v>
      </c>
    </row>
    <row r="300" spans="1:9" x14ac:dyDescent="0.3">
      <c r="A300">
        <v>301</v>
      </c>
      <c r="B300" s="1">
        <v>3213109</v>
      </c>
      <c r="C300" t="s">
        <v>604</v>
      </c>
      <c r="D300" t="s">
        <v>605</v>
      </c>
      <c r="E300" s="3">
        <v>3213109</v>
      </c>
      <c r="F300" t="str">
        <f t="shared" si="16"/>
        <v>http://images.willeelectric.com/Phoenix_Contact/Images/3213109.jpg</v>
      </c>
      <c r="G300" t="str">
        <f t="shared" si="17"/>
        <v>://images.willeelectric.com/Phoenix_Contact/Images/3213109.jpg</v>
      </c>
      <c r="H300" t="str">
        <f t="shared" si="18"/>
        <v>http://images.willeelectric.com/Phoenix_Contact/Spec_Sheets/3213109.pdf</v>
      </c>
      <c r="I300" t="str">
        <f t="shared" si="19"/>
        <v>://images.willeelectric.com/Phoenix_Contact/Spec_Sheets/3213109.pdf</v>
      </c>
    </row>
    <row r="301" spans="1:9" x14ac:dyDescent="0.3">
      <c r="A301">
        <v>302</v>
      </c>
      <c r="B301" s="1">
        <v>3213125</v>
      </c>
      <c r="C301" t="s">
        <v>606</v>
      </c>
      <c r="D301" t="s">
        <v>607</v>
      </c>
      <c r="E301" s="3">
        <v>3213125</v>
      </c>
      <c r="F301" t="str">
        <f t="shared" si="16"/>
        <v>http://images.willeelectric.com/Phoenix_Contact/Images/3213125.jpg</v>
      </c>
      <c r="G301" t="str">
        <f t="shared" si="17"/>
        <v>://images.willeelectric.com/Phoenix_Contact/Images/3213125.jpg</v>
      </c>
      <c r="H301" t="str">
        <f t="shared" si="18"/>
        <v>http://images.willeelectric.com/Phoenix_Contact/Spec_Sheets/3213125.pdf</v>
      </c>
      <c r="I301" t="str">
        <f t="shared" si="19"/>
        <v>://images.willeelectric.com/Phoenix_Contact/Spec_Sheets/3213125.pdf</v>
      </c>
    </row>
    <row r="302" spans="1:9" x14ac:dyDescent="0.3">
      <c r="A302">
        <v>303</v>
      </c>
      <c r="B302" s="1">
        <v>3213153</v>
      </c>
      <c r="C302" t="s">
        <v>608</v>
      </c>
      <c r="D302" t="s">
        <v>609</v>
      </c>
      <c r="E302" s="3">
        <v>3213153</v>
      </c>
      <c r="F302" t="str">
        <f t="shared" si="16"/>
        <v>http://images.willeelectric.com/Phoenix_Contact/Images/3213153.jpg</v>
      </c>
      <c r="G302" t="str">
        <f t="shared" si="17"/>
        <v>://images.willeelectric.com/Phoenix_Contact/Images/3213153.jpg</v>
      </c>
      <c r="H302" t="str">
        <f t="shared" si="18"/>
        <v>http://images.willeelectric.com/Phoenix_Contact/Spec_Sheets/3213153.pdf</v>
      </c>
      <c r="I302" t="str">
        <f t="shared" si="19"/>
        <v>://images.willeelectric.com/Phoenix_Contact/Spec_Sheets/3213153.pdf</v>
      </c>
    </row>
    <row r="303" spans="1:9" x14ac:dyDescent="0.3">
      <c r="A303">
        <v>304</v>
      </c>
      <c r="B303" s="1">
        <v>3213180</v>
      </c>
      <c r="C303" t="s">
        <v>610</v>
      </c>
      <c r="D303" t="s">
        <v>611</v>
      </c>
      <c r="E303" s="3">
        <v>3213180</v>
      </c>
      <c r="F303" t="str">
        <f t="shared" si="16"/>
        <v>http://images.willeelectric.com/Phoenix_Contact/Images/3213180.jpg</v>
      </c>
      <c r="G303" t="str">
        <f t="shared" si="17"/>
        <v>://images.willeelectric.com/Phoenix_Contact/Images/3213180.jpg</v>
      </c>
      <c r="H303" t="str">
        <f t="shared" si="18"/>
        <v>http://images.willeelectric.com/Phoenix_Contact/Spec_Sheets/3213180.pdf</v>
      </c>
      <c r="I303" t="str">
        <f t="shared" si="19"/>
        <v>://images.willeelectric.com/Phoenix_Contact/Spec_Sheets/3213180.pdf</v>
      </c>
    </row>
    <row r="304" spans="1:9" x14ac:dyDescent="0.3">
      <c r="A304">
        <v>305</v>
      </c>
      <c r="B304" s="1">
        <v>3213196</v>
      </c>
      <c r="C304" t="s">
        <v>612</v>
      </c>
      <c r="D304" t="s">
        <v>613</v>
      </c>
      <c r="E304" s="3">
        <v>3213196</v>
      </c>
      <c r="F304" t="str">
        <f t="shared" si="16"/>
        <v>http://images.willeelectric.com/Phoenix_Contact/Images/3213196.jpg</v>
      </c>
      <c r="G304" t="str">
        <f t="shared" si="17"/>
        <v>://images.willeelectric.com/Phoenix_Contact/Images/3213196.jpg</v>
      </c>
      <c r="H304" t="str">
        <f t="shared" si="18"/>
        <v>http://images.willeelectric.com/Phoenix_Contact/Spec_Sheets/3213196.pdf</v>
      </c>
      <c r="I304" t="str">
        <f t="shared" si="19"/>
        <v>://images.willeelectric.com/Phoenix_Contact/Spec_Sheets/3213196.pdf</v>
      </c>
    </row>
    <row r="305" spans="1:9" x14ac:dyDescent="0.3">
      <c r="A305">
        <v>306</v>
      </c>
      <c r="B305" s="1">
        <v>3214301</v>
      </c>
      <c r="C305" t="s">
        <v>614</v>
      </c>
      <c r="D305" t="s">
        <v>615</v>
      </c>
      <c r="E305" s="3">
        <v>3214301</v>
      </c>
      <c r="F305" t="str">
        <f t="shared" ref="F305:F331" si="20">CONCATENATE("http://images.willeelectric.com/Phoenix_Contact/Images/",E305,".jpg")</f>
        <v>http://images.willeelectric.com/Phoenix_Contact/Images/3214301.jpg</v>
      </c>
      <c r="G305" t="str">
        <f t="shared" ref="G305:G331" si="21">CONCATENATE("://images.willeelectric.com/Phoenix_Contact/Images/",E305,".jpg")</f>
        <v>://images.willeelectric.com/Phoenix_Contact/Images/3214301.jpg</v>
      </c>
      <c r="H305" t="str">
        <f t="shared" ref="H305:H331" si="22">CONCATENATE("http://images.willeelectric.com/Phoenix_Contact/Spec_Sheets/",E305,".pdf")</f>
        <v>http://images.willeelectric.com/Phoenix_Contact/Spec_Sheets/3214301.pdf</v>
      </c>
      <c r="I305" t="str">
        <f t="shared" ref="I305:I331" si="23">CONCATENATE("://images.willeelectric.com/Phoenix_Contact/Spec_Sheets/",E305,".pdf")</f>
        <v>://images.willeelectric.com/Phoenix_Contact/Spec_Sheets/3214301.pdf</v>
      </c>
    </row>
    <row r="306" spans="1:9" x14ac:dyDescent="0.3">
      <c r="A306">
        <v>307</v>
      </c>
      <c r="B306" s="1">
        <v>3214321</v>
      </c>
      <c r="C306" t="s">
        <v>616</v>
      </c>
      <c r="D306" t="s">
        <v>617</v>
      </c>
      <c r="E306" s="3">
        <v>3214321</v>
      </c>
      <c r="F306" t="str">
        <f t="shared" si="20"/>
        <v>http://images.willeelectric.com/Phoenix_Contact/Images/3214321.jpg</v>
      </c>
      <c r="G306" t="str">
        <f t="shared" si="21"/>
        <v>://images.willeelectric.com/Phoenix_Contact/Images/3214321.jpg</v>
      </c>
      <c r="H306" t="str">
        <f t="shared" si="22"/>
        <v>http://images.willeelectric.com/Phoenix_Contact/Spec_Sheets/3214321.pdf</v>
      </c>
      <c r="I306" t="str">
        <f t="shared" si="23"/>
        <v>://images.willeelectric.com/Phoenix_Contact/Spec_Sheets/3214321.pdf</v>
      </c>
    </row>
    <row r="307" spans="1:9" x14ac:dyDescent="0.3">
      <c r="A307">
        <v>308</v>
      </c>
      <c r="B307" s="1">
        <v>3214366</v>
      </c>
      <c r="C307" t="s">
        <v>618</v>
      </c>
      <c r="D307" t="s">
        <v>619</v>
      </c>
      <c r="E307" s="3">
        <v>3214366</v>
      </c>
      <c r="F307" t="str">
        <f t="shared" si="20"/>
        <v>http://images.willeelectric.com/Phoenix_Contact/Images/3214366.jpg</v>
      </c>
      <c r="G307" t="str">
        <f t="shared" si="21"/>
        <v>://images.willeelectric.com/Phoenix_Contact/Images/3214366.jpg</v>
      </c>
      <c r="H307" t="str">
        <f t="shared" si="22"/>
        <v>http://images.willeelectric.com/Phoenix_Contact/Spec_Sheets/3214366.pdf</v>
      </c>
      <c r="I307" t="str">
        <f t="shared" si="23"/>
        <v>://images.willeelectric.com/Phoenix_Contact/Spec_Sheets/3214366.pdf</v>
      </c>
    </row>
    <row r="308" spans="1:9" x14ac:dyDescent="0.3">
      <c r="A308">
        <v>309</v>
      </c>
      <c r="B308" s="1">
        <v>3214368</v>
      </c>
      <c r="C308" t="s">
        <v>620</v>
      </c>
      <c r="D308" t="s">
        <v>621</v>
      </c>
      <c r="E308" s="3">
        <v>3214368</v>
      </c>
      <c r="F308" t="str">
        <f t="shared" si="20"/>
        <v>http://images.willeelectric.com/Phoenix_Contact/Images/3214368.jpg</v>
      </c>
      <c r="G308" t="str">
        <f t="shared" si="21"/>
        <v>://images.willeelectric.com/Phoenix_Contact/Images/3214368.jpg</v>
      </c>
      <c r="H308" t="str">
        <f t="shared" si="22"/>
        <v>http://images.willeelectric.com/Phoenix_Contact/Spec_Sheets/3214368.pdf</v>
      </c>
      <c r="I308" t="str">
        <f t="shared" si="23"/>
        <v>://images.willeelectric.com/Phoenix_Contact/Spec_Sheets/3214368.pdf</v>
      </c>
    </row>
    <row r="309" spans="1:9" x14ac:dyDescent="0.3">
      <c r="A309">
        <v>310</v>
      </c>
      <c r="B309" s="1">
        <v>3244410</v>
      </c>
      <c r="C309" t="s">
        <v>622</v>
      </c>
      <c r="D309" t="s">
        <v>623</v>
      </c>
      <c r="E309" s="3">
        <v>3244410</v>
      </c>
      <c r="F309" t="str">
        <f t="shared" si="20"/>
        <v>http://images.willeelectric.com/Phoenix_Contact/Images/3244410.jpg</v>
      </c>
      <c r="G309" t="str">
        <f t="shared" si="21"/>
        <v>://images.willeelectric.com/Phoenix_Contact/Images/3244410.jpg</v>
      </c>
      <c r="H309" t="str">
        <f t="shared" si="22"/>
        <v>http://images.willeelectric.com/Phoenix_Contact/Spec_Sheets/3244410.pdf</v>
      </c>
      <c r="I309" t="str">
        <f t="shared" si="23"/>
        <v>://images.willeelectric.com/Phoenix_Contact/Spec_Sheets/3244410.pdf</v>
      </c>
    </row>
    <row r="310" spans="1:9" x14ac:dyDescent="0.3">
      <c r="A310">
        <v>311</v>
      </c>
      <c r="B310" s="1">
        <v>3244436</v>
      </c>
      <c r="C310" t="s">
        <v>624</v>
      </c>
      <c r="D310" t="s">
        <v>625</v>
      </c>
      <c r="E310" s="3">
        <v>3244436</v>
      </c>
      <c r="F310" t="str">
        <f t="shared" si="20"/>
        <v>http://images.willeelectric.com/Phoenix_Contact/Images/3244436.jpg</v>
      </c>
      <c r="G310" t="str">
        <f t="shared" si="21"/>
        <v>://images.willeelectric.com/Phoenix_Contact/Images/3244436.jpg</v>
      </c>
      <c r="H310" t="str">
        <f t="shared" si="22"/>
        <v>http://images.willeelectric.com/Phoenix_Contact/Spec_Sheets/3244436.pdf</v>
      </c>
      <c r="I310" t="str">
        <f t="shared" si="23"/>
        <v>://images.willeelectric.com/Phoenix_Contact/Spec_Sheets/3244436.pdf</v>
      </c>
    </row>
    <row r="311" spans="1:9" x14ac:dyDescent="0.3">
      <c r="A311">
        <v>312</v>
      </c>
      <c r="B311" s="1">
        <v>3244452</v>
      </c>
      <c r="C311" t="s">
        <v>626</v>
      </c>
      <c r="D311" t="s">
        <v>627</v>
      </c>
      <c r="E311" s="3">
        <v>3244452</v>
      </c>
      <c r="F311" t="str">
        <f t="shared" si="20"/>
        <v>http://images.willeelectric.com/Phoenix_Contact/Images/3244452.jpg</v>
      </c>
      <c r="G311" t="str">
        <f t="shared" si="21"/>
        <v>://images.willeelectric.com/Phoenix_Contact/Images/3244452.jpg</v>
      </c>
      <c r="H311" t="str">
        <f t="shared" si="22"/>
        <v>http://images.willeelectric.com/Phoenix_Contact/Spec_Sheets/3244452.pdf</v>
      </c>
      <c r="I311" t="str">
        <f t="shared" si="23"/>
        <v>://images.willeelectric.com/Phoenix_Contact/Spec_Sheets/3244452.pdf</v>
      </c>
    </row>
    <row r="312" spans="1:9" x14ac:dyDescent="0.3">
      <c r="A312">
        <v>313</v>
      </c>
      <c r="B312" s="1">
        <v>3244520</v>
      </c>
      <c r="C312" t="s">
        <v>628</v>
      </c>
      <c r="D312" t="s">
        <v>629</v>
      </c>
      <c r="E312" s="3">
        <v>3244520</v>
      </c>
      <c r="F312" t="str">
        <f t="shared" si="20"/>
        <v>http://images.willeelectric.com/Phoenix_Contact/Images/3244520.jpg</v>
      </c>
      <c r="G312" t="str">
        <f t="shared" si="21"/>
        <v>://images.willeelectric.com/Phoenix_Contact/Images/3244520.jpg</v>
      </c>
      <c r="H312" t="str">
        <f t="shared" si="22"/>
        <v>http://images.willeelectric.com/Phoenix_Contact/Spec_Sheets/3244520.pdf</v>
      </c>
      <c r="I312" t="str">
        <f t="shared" si="23"/>
        <v>://images.willeelectric.com/Phoenix_Contact/Spec_Sheets/3244520.pdf</v>
      </c>
    </row>
    <row r="313" spans="1:9" x14ac:dyDescent="0.3">
      <c r="A313">
        <v>314</v>
      </c>
      <c r="B313" s="1">
        <v>3244575</v>
      </c>
      <c r="C313" t="s">
        <v>630</v>
      </c>
      <c r="D313" t="s">
        <v>631</v>
      </c>
      <c r="E313" s="3">
        <v>3244575</v>
      </c>
      <c r="F313" t="str">
        <f t="shared" si="20"/>
        <v>http://images.willeelectric.com/Phoenix_Contact/Images/3244575.jpg</v>
      </c>
      <c r="G313" t="str">
        <f t="shared" si="21"/>
        <v>://images.willeelectric.com/Phoenix_Contact/Images/3244575.jpg</v>
      </c>
      <c r="H313" t="str">
        <f t="shared" si="22"/>
        <v>http://images.willeelectric.com/Phoenix_Contact/Spec_Sheets/3244575.pdf</v>
      </c>
      <c r="I313" t="str">
        <f t="shared" si="23"/>
        <v>://images.willeelectric.com/Phoenix_Contact/Spec_Sheets/3244575.pdf</v>
      </c>
    </row>
    <row r="314" spans="1:9" x14ac:dyDescent="0.3">
      <c r="A314">
        <v>315</v>
      </c>
      <c r="B314" s="1">
        <v>3244588</v>
      </c>
      <c r="C314" t="s">
        <v>632</v>
      </c>
      <c r="D314" t="s">
        <v>633</v>
      </c>
      <c r="E314" s="3">
        <v>3244588</v>
      </c>
      <c r="F314" t="str">
        <f t="shared" si="20"/>
        <v>http://images.willeelectric.com/Phoenix_Contact/Images/3244588.jpg</v>
      </c>
      <c r="G314" t="str">
        <f t="shared" si="21"/>
        <v>://images.willeelectric.com/Phoenix_Contact/Images/3244588.jpg</v>
      </c>
      <c r="H314" t="str">
        <f t="shared" si="22"/>
        <v>http://images.willeelectric.com/Phoenix_Contact/Spec_Sheets/3244588.pdf</v>
      </c>
      <c r="I314" t="str">
        <f t="shared" si="23"/>
        <v>://images.willeelectric.com/Phoenix_Contact/Spec_Sheets/3244588.pdf</v>
      </c>
    </row>
    <row r="315" spans="1:9" x14ac:dyDescent="0.3">
      <c r="A315">
        <v>316</v>
      </c>
      <c r="B315" s="1">
        <v>5020797</v>
      </c>
      <c r="C315" t="s">
        <v>634</v>
      </c>
      <c r="D315" t="s">
        <v>635</v>
      </c>
      <c r="E315" s="3">
        <v>5020797</v>
      </c>
      <c r="F315" t="str">
        <f t="shared" si="20"/>
        <v>http://images.willeelectric.com/Phoenix_Contact/Images/5020797.jpg</v>
      </c>
      <c r="G315" t="str">
        <f t="shared" si="21"/>
        <v>://images.willeelectric.com/Phoenix_Contact/Images/5020797.jpg</v>
      </c>
      <c r="H315" t="str">
        <f t="shared" si="22"/>
        <v>http://images.willeelectric.com/Phoenix_Contact/Spec_Sheets/5020797.pdf</v>
      </c>
      <c r="I315" t="str">
        <f t="shared" si="23"/>
        <v>://images.willeelectric.com/Phoenix_Contact/Spec_Sheets/5020797.pdf</v>
      </c>
    </row>
    <row r="316" spans="1:9" x14ac:dyDescent="0.3">
      <c r="A316">
        <v>317</v>
      </c>
      <c r="B316" s="1">
        <v>5025462</v>
      </c>
      <c r="C316" t="s">
        <v>636</v>
      </c>
      <c r="D316" t="s">
        <v>637</v>
      </c>
      <c r="E316" s="3">
        <v>5025462</v>
      </c>
      <c r="F316" t="str">
        <f t="shared" si="20"/>
        <v>http://images.willeelectric.com/Phoenix_Contact/Images/5025462.jpg</v>
      </c>
      <c r="G316" t="str">
        <f t="shared" si="21"/>
        <v>://images.willeelectric.com/Phoenix_Contact/Images/5025462.jpg</v>
      </c>
      <c r="H316" t="str">
        <f t="shared" si="22"/>
        <v>http://images.willeelectric.com/Phoenix_Contact/Spec_Sheets/5025462.pdf</v>
      </c>
      <c r="I316" t="str">
        <f t="shared" si="23"/>
        <v>://images.willeelectric.com/Phoenix_Contact/Spec_Sheets/5025462.pdf</v>
      </c>
    </row>
    <row r="317" spans="1:9" x14ac:dyDescent="0.3">
      <c r="A317">
        <v>318</v>
      </c>
      <c r="B317" s="1">
        <v>5060935</v>
      </c>
      <c r="C317" t="s">
        <v>638</v>
      </c>
      <c r="D317" t="s">
        <v>639</v>
      </c>
      <c r="E317" s="3">
        <v>5060935</v>
      </c>
      <c r="F317" t="str">
        <f t="shared" si="20"/>
        <v>http://images.willeelectric.com/Phoenix_Contact/Images/5060935.jpg</v>
      </c>
      <c r="G317" t="str">
        <f t="shared" si="21"/>
        <v>://images.willeelectric.com/Phoenix_Contact/Images/5060935.jpg</v>
      </c>
      <c r="H317" t="str">
        <f t="shared" si="22"/>
        <v>http://images.willeelectric.com/Phoenix_Contact/Spec_Sheets/5060935.pdf</v>
      </c>
      <c r="I317" t="str">
        <f t="shared" si="23"/>
        <v>://images.willeelectric.com/Phoenix_Contact/Spec_Sheets/5060935.pdf</v>
      </c>
    </row>
    <row r="318" spans="1:9" x14ac:dyDescent="0.3">
      <c r="A318">
        <v>319</v>
      </c>
      <c r="B318" s="1">
        <v>5145533</v>
      </c>
      <c r="C318" t="s">
        <v>640</v>
      </c>
      <c r="D318" t="s">
        <v>641</v>
      </c>
      <c r="E318" s="3">
        <v>5145533</v>
      </c>
      <c r="F318" t="str">
        <f t="shared" si="20"/>
        <v>http://images.willeelectric.com/Phoenix_Contact/Images/5145533.jpg</v>
      </c>
      <c r="G318" t="str">
        <f t="shared" si="21"/>
        <v>://images.willeelectric.com/Phoenix_Contact/Images/5145533.jpg</v>
      </c>
      <c r="H318" t="str">
        <f t="shared" si="22"/>
        <v>http://images.willeelectric.com/Phoenix_Contact/Spec_Sheets/5145533.pdf</v>
      </c>
      <c r="I318" t="str">
        <f t="shared" si="23"/>
        <v>://images.willeelectric.com/Phoenix_Contact/Spec_Sheets/5145533.pdf</v>
      </c>
    </row>
    <row r="319" spans="1:9" x14ac:dyDescent="0.3">
      <c r="A319">
        <v>320</v>
      </c>
      <c r="B319" s="1">
        <v>5145546</v>
      </c>
      <c r="C319" t="s">
        <v>642</v>
      </c>
      <c r="D319" t="s">
        <v>643</v>
      </c>
      <c r="E319" s="3">
        <v>5145546</v>
      </c>
      <c r="F319" t="str">
        <f t="shared" si="20"/>
        <v>http://images.willeelectric.com/Phoenix_Contact/Images/5145546.jpg</v>
      </c>
      <c r="G319" t="str">
        <f t="shared" si="21"/>
        <v>://images.willeelectric.com/Phoenix_Contact/Images/5145546.jpg</v>
      </c>
      <c r="H319" t="str">
        <f t="shared" si="22"/>
        <v>http://images.willeelectric.com/Phoenix_Contact/Spec_Sheets/5145546.pdf</v>
      </c>
      <c r="I319" t="str">
        <f t="shared" si="23"/>
        <v>://images.willeelectric.com/Phoenix_Contact/Spec_Sheets/5145546.pdf</v>
      </c>
    </row>
    <row r="320" spans="1:9" x14ac:dyDescent="0.3">
      <c r="A320">
        <v>321</v>
      </c>
      <c r="B320" s="1">
        <v>5146477</v>
      </c>
      <c r="C320" t="s">
        <v>644</v>
      </c>
      <c r="D320" t="s">
        <v>645</v>
      </c>
      <c r="E320" s="3">
        <v>5146477</v>
      </c>
      <c r="F320" t="str">
        <f t="shared" si="20"/>
        <v>http://images.willeelectric.com/Phoenix_Contact/Images/5146477.jpg</v>
      </c>
      <c r="G320" t="str">
        <f t="shared" si="21"/>
        <v>://images.willeelectric.com/Phoenix_Contact/Images/5146477.jpg</v>
      </c>
      <c r="H320" t="str">
        <f t="shared" si="22"/>
        <v>http://images.willeelectric.com/Phoenix_Contact/Spec_Sheets/5146477.pdf</v>
      </c>
      <c r="I320" t="str">
        <f t="shared" si="23"/>
        <v>://images.willeelectric.com/Phoenix_Contact/Spec_Sheets/5146477.pdf</v>
      </c>
    </row>
    <row r="321" spans="1:9" x14ac:dyDescent="0.3">
      <c r="A321">
        <v>322</v>
      </c>
      <c r="B321" s="1">
        <v>5146563</v>
      </c>
      <c r="C321" t="s">
        <v>646</v>
      </c>
      <c r="D321" t="s">
        <v>647</v>
      </c>
      <c r="E321" s="3">
        <v>5146563</v>
      </c>
      <c r="F321" t="str">
        <f t="shared" si="20"/>
        <v>http://images.willeelectric.com/Phoenix_Contact/Images/5146563.jpg</v>
      </c>
      <c r="G321" t="str">
        <f t="shared" si="21"/>
        <v>://images.willeelectric.com/Phoenix_Contact/Images/5146563.jpg</v>
      </c>
      <c r="H321" t="str">
        <f t="shared" si="22"/>
        <v>http://images.willeelectric.com/Phoenix_Contact/Spec_Sheets/5146563.pdf</v>
      </c>
      <c r="I321" t="str">
        <f t="shared" si="23"/>
        <v>://images.willeelectric.com/Phoenix_Contact/Spec_Sheets/5146563.pdf</v>
      </c>
    </row>
    <row r="322" spans="1:9" x14ac:dyDescent="0.3">
      <c r="A322">
        <v>323</v>
      </c>
      <c r="B322" s="1">
        <v>5525946</v>
      </c>
      <c r="C322" t="s">
        <v>648</v>
      </c>
      <c r="D322" t="s">
        <v>649</v>
      </c>
      <c r="E322" s="3">
        <v>5525946</v>
      </c>
      <c r="F322" t="str">
        <f t="shared" si="20"/>
        <v>http://images.willeelectric.com/Phoenix_Contact/Images/5525946.jpg</v>
      </c>
      <c r="G322" t="str">
        <f t="shared" si="21"/>
        <v>://images.willeelectric.com/Phoenix_Contact/Images/5525946.jpg</v>
      </c>
      <c r="H322" t="str">
        <f t="shared" si="22"/>
        <v>http://images.willeelectric.com/Phoenix_Contact/Spec_Sheets/5525946.pdf</v>
      </c>
      <c r="I322" t="str">
        <f t="shared" si="23"/>
        <v>://images.willeelectric.com/Phoenix_Contact/Spec_Sheets/5525946.pdf</v>
      </c>
    </row>
    <row r="323" spans="1:9" x14ac:dyDescent="0.3">
      <c r="A323">
        <v>324</v>
      </c>
      <c r="B323" s="1">
        <v>5600525</v>
      </c>
      <c r="C323" t="s">
        <v>650</v>
      </c>
      <c r="D323" t="s">
        <v>651</v>
      </c>
      <c r="E323" s="3">
        <v>5600525</v>
      </c>
      <c r="F323" t="str">
        <f t="shared" si="20"/>
        <v>http://images.willeelectric.com/Phoenix_Contact/Images/5600525.jpg</v>
      </c>
      <c r="G323" t="str">
        <f t="shared" si="21"/>
        <v>://images.willeelectric.com/Phoenix_Contact/Images/5600525.jpg</v>
      </c>
      <c r="H323" t="str">
        <f t="shared" si="22"/>
        <v>http://images.willeelectric.com/Phoenix_Contact/Spec_Sheets/5600525.pdf</v>
      </c>
      <c r="I323" t="str">
        <f t="shared" si="23"/>
        <v>://images.willeelectric.com/Phoenix_Contact/Spec_Sheets/5600525.pdf</v>
      </c>
    </row>
    <row r="324" spans="1:9" x14ac:dyDescent="0.3">
      <c r="A324">
        <v>325</v>
      </c>
      <c r="B324" s="1">
        <v>5602519</v>
      </c>
      <c r="C324" t="s">
        <v>652</v>
      </c>
      <c r="D324" t="s">
        <v>653</v>
      </c>
      <c r="E324" s="3">
        <v>5602519</v>
      </c>
      <c r="F324" t="str">
        <f t="shared" si="20"/>
        <v>http://images.willeelectric.com/Phoenix_Contact/Images/5602519.jpg</v>
      </c>
      <c r="G324" t="str">
        <f t="shared" si="21"/>
        <v>://images.willeelectric.com/Phoenix_Contact/Images/5602519.jpg</v>
      </c>
      <c r="H324" t="str">
        <f t="shared" si="22"/>
        <v>http://images.willeelectric.com/Phoenix_Contact/Spec_Sheets/5602519.pdf</v>
      </c>
      <c r="I324" t="str">
        <f t="shared" si="23"/>
        <v>://images.willeelectric.com/Phoenix_Contact/Spec_Sheets/5602519.pdf</v>
      </c>
    </row>
    <row r="325" spans="1:9" x14ac:dyDescent="0.3">
      <c r="A325">
        <v>326</v>
      </c>
      <c r="B325" s="1">
        <v>5603903</v>
      </c>
      <c r="C325" t="s">
        <v>654</v>
      </c>
      <c r="D325" t="s">
        <v>655</v>
      </c>
      <c r="E325" s="3">
        <v>5603903</v>
      </c>
      <c r="F325" t="str">
        <f t="shared" si="20"/>
        <v>http://images.willeelectric.com/Phoenix_Contact/Images/5603903.jpg</v>
      </c>
      <c r="G325" t="str">
        <f t="shared" si="21"/>
        <v>://images.willeelectric.com/Phoenix_Contact/Images/5603903.jpg</v>
      </c>
      <c r="H325" t="str">
        <f t="shared" si="22"/>
        <v>http://images.willeelectric.com/Phoenix_Contact/Spec_Sheets/5603903.pdf</v>
      </c>
      <c r="I325" t="str">
        <f t="shared" si="23"/>
        <v>://images.willeelectric.com/Phoenix_Contact/Spec_Sheets/5603903.pdf</v>
      </c>
    </row>
    <row r="326" spans="1:9" x14ac:dyDescent="0.3">
      <c r="A326">
        <v>327</v>
      </c>
      <c r="B326" s="1">
        <v>5604187</v>
      </c>
      <c r="C326" t="s">
        <v>656</v>
      </c>
      <c r="D326" t="s">
        <v>657</v>
      </c>
      <c r="E326" s="3">
        <v>5604187</v>
      </c>
      <c r="F326" t="str">
        <f t="shared" si="20"/>
        <v>http://images.willeelectric.com/Phoenix_Contact/Images/5604187.jpg</v>
      </c>
      <c r="G326" t="str">
        <f t="shared" si="21"/>
        <v>://images.willeelectric.com/Phoenix_Contact/Images/5604187.jpg</v>
      </c>
      <c r="H326" t="str">
        <f t="shared" si="22"/>
        <v>http://images.willeelectric.com/Phoenix_Contact/Spec_Sheets/5604187.pdf</v>
      </c>
      <c r="I326" t="str">
        <f t="shared" si="23"/>
        <v>://images.willeelectric.com/Phoenix_Contact/Spec_Sheets/5604187.pdf</v>
      </c>
    </row>
    <row r="327" spans="1:9" x14ac:dyDescent="0.3">
      <c r="A327">
        <v>328</v>
      </c>
      <c r="B327" s="1">
        <v>5604188</v>
      </c>
      <c r="C327" t="s">
        <v>658</v>
      </c>
      <c r="D327" t="s">
        <v>659</v>
      </c>
      <c r="E327" s="3">
        <v>5604188</v>
      </c>
      <c r="F327" t="str">
        <f t="shared" si="20"/>
        <v>http://images.willeelectric.com/Phoenix_Contact/Images/5604188.jpg</v>
      </c>
      <c r="G327" t="str">
        <f t="shared" si="21"/>
        <v>://images.willeelectric.com/Phoenix_Contact/Images/5604188.jpg</v>
      </c>
      <c r="H327" t="str">
        <f t="shared" si="22"/>
        <v>http://images.willeelectric.com/Phoenix_Contact/Spec_Sheets/5604188.pdf</v>
      </c>
      <c r="I327" t="str">
        <f t="shared" si="23"/>
        <v>://images.willeelectric.com/Phoenix_Contact/Spec_Sheets/5604188.pdf</v>
      </c>
    </row>
    <row r="328" spans="1:9" x14ac:dyDescent="0.3">
      <c r="A328">
        <v>329</v>
      </c>
      <c r="B328" s="1">
        <v>5606124</v>
      </c>
      <c r="C328" t="s">
        <v>660</v>
      </c>
      <c r="D328" t="s">
        <v>661</v>
      </c>
      <c r="E328" s="3">
        <v>5606124</v>
      </c>
      <c r="F328" t="str">
        <f t="shared" si="20"/>
        <v>http://images.willeelectric.com/Phoenix_Contact/Images/5606124.jpg</v>
      </c>
      <c r="G328" t="str">
        <f t="shared" si="21"/>
        <v>://images.willeelectric.com/Phoenix_Contact/Images/5606124.jpg</v>
      </c>
      <c r="H328" t="str">
        <f t="shared" si="22"/>
        <v>http://images.willeelectric.com/Phoenix_Contact/Spec_Sheets/5606124.pdf</v>
      </c>
      <c r="I328" t="str">
        <f t="shared" si="23"/>
        <v>://images.willeelectric.com/Phoenix_Contact/Spec_Sheets/5606124.pdf</v>
      </c>
    </row>
    <row r="329" spans="1:9" x14ac:dyDescent="0.3">
      <c r="A329">
        <v>330</v>
      </c>
      <c r="B329" s="1">
        <v>5606125</v>
      </c>
      <c r="C329" t="s">
        <v>662</v>
      </c>
      <c r="D329" t="s">
        <v>663</v>
      </c>
      <c r="E329" s="3">
        <v>5606125</v>
      </c>
      <c r="F329" t="str">
        <f t="shared" si="20"/>
        <v>http://images.willeelectric.com/Phoenix_Contact/Images/5606125.jpg</v>
      </c>
      <c r="G329" t="str">
        <f t="shared" si="21"/>
        <v>://images.willeelectric.com/Phoenix_Contact/Images/5606125.jpg</v>
      </c>
      <c r="H329" t="str">
        <f t="shared" si="22"/>
        <v>http://images.willeelectric.com/Phoenix_Contact/Spec_Sheets/5606125.pdf</v>
      </c>
      <c r="I329" t="str">
        <f t="shared" si="23"/>
        <v>://images.willeelectric.com/Phoenix_Contact/Spec_Sheets/5606125.pdf</v>
      </c>
    </row>
    <row r="330" spans="1:9" x14ac:dyDescent="0.3">
      <c r="A330">
        <v>331</v>
      </c>
      <c r="B330" s="1">
        <v>5606614</v>
      </c>
      <c r="C330" t="s">
        <v>664</v>
      </c>
      <c r="D330" t="s">
        <v>665</v>
      </c>
      <c r="E330" s="3">
        <v>5606614</v>
      </c>
      <c r="F330" t="str">
        <f t="shared" si="20"/>
        <v>http://images.willeelectric.com/Phoenix_Contact/Images/5606614.jpg</v>
      </c>
      <c r="G330" t="str">
        <f t="shared" si="21"/>
        <v>://images.willeelectric.com/Phoenix_Contact/Images/5606614.jpg</v>
      </c>
      <c r="H330" t="str">
        <f t="shared" si="22"/>
        <v>http://images.willeelectric.com/Phoenix_Contact/Spec_Sheets/5606614.pdf</v>
      </c>
      <c r="I330" t="str">
        <f t="shared" si="23"/>
        <v>://images.willeelectric.com/Phoenix_Contact/Spec_Sheets/5606614.pdf</v>
      </c>
    </row>
    <row r="331" spans="1:9" x14ac:dyDescent="0.3">
      <c r="A331">
        <v>332</v>
      </c>
      <c r="B331" s="1">
        <v>5607321</v>
      </c>
      <c r="C331" t="s">
        <v>666</v>
      </c>
      <c r="D331" t="s">
        <v>667</v>
      </c>
      <c r="E331" s="3">
        <v>5607321</v>
      </c>
      <c r="F331" t="str">
        <f t="shared" si="20"/>
        <v>http://images.willeelectric.com/Phoenix_Contact/Images/5607321.jpg</v>
      </c>
      <c r="G331" t="str">
        <f t="shared" si="21"/>
        <v>://images.willeelectric.com/Phoenix_Contact/Images/5607321.jpg</v>
      </c>
      <c r="H331" t="str">
        <f t="shared" si="22"/>
        <v>http://images.willeelectric.com/Phoenix_Contact/Spec_Sheets/5607321.pdf</v>
      </c>
      <c r="I331" t="str">
        <f t="shared" si="23"/>
        <v>://images.willeelectric.com/Phoenix_Contact/Spec_Sheets/5607321.pdf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Robinson</dc:creator>
  <cp:lastModifiedBy>Rob Robinson</cp:lastModifiedBy>
  <dcterms:created xsi:type="dcterms:W3CDTF">2016-06-01T16:32:41Z</dcterms:created>
  <dcterms:modified xsi:type="dcterms:W3CDTF">2016-06-02T18:06:26Z</dcterms:modified>
</cp:coreProperties>
</file>