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urtney\"/>
    </mc:Choice>
  </mc:AlternateContent>
  <bookViews>
    <workbookView xWindow="0" yWindow="2040" windowWidth="19440" windowHeight="12120"/>
  </bookViews>
  <sheets>
    <sheet name="PHX" sheetId="1" r:id="rId1"/>
  </sheets>
  <calcPr calcId="162913"/>
</workbook>
</file>

<file path=xl/calcChain.xml><?xml version="1.0" encoding="utf-8"?>
<calcChain xmlns="http://schemas.openxmlformats.org/spreadsheetml/2006/main">
  <c r="G3" i="1" l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H2" i="1"/>
  <c r="G2" i="1"/>
  <c r="E3" i="1" l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F2" i="1"/>
  <c r="E2" i="1"/>
</calcChain>
</file>

<file path=xl/sharedStrings.xml><?xml version="1.0" encoding="utf-8"?>
<sst xmlns="http://schemas.openxmlformats.org/spreadsheetml/2006/main" count="443" uniqueCount="417">
  <si>
    <t>PHOENIX 0201139 EB 10-6</t>
  </si>
  <si>
    <t>^000154902</t>
  </si>
  <si>
    <t>PHOENIX 0202358 LB 10-6 GY</t>
  </si>
  <si>
    <t>^000003594</t>
  </si>
  <si>
    <t>PHOENIX 0203250 FBI 10-6</t>
  </si>
  <si>
    <t>^000163914</t>
  </si>
  <si>
    <t>PHOENIX 0203263 FBI 10-8</t>
  </si>
  <si>
    <t>^000053276</t>
  </si>
  <si>
    <t>PHOENIX 0441504 USLKG 5</t>
  </si>
  <si>
    <t>^000030708</t>
  </si>
  <si>
    <t>PHOENIX 0442011 USLKG 10</t>
  </si>
  <si>
    <t>^000051989</t>
  </si>
  <si>
    <t>PHOENIX 0461018 SLKK 5</t>
  </si>
  <si>
    <t>^000023515</t>
  </si>
  <si>
    <t>PHOENIX 0800886 E/NS 35 N</t>
  </si>
  <si>
    <t>^000108652</t>
  </si>
  <si>
    <t>PHOENIX 0801371 THERMOMARK-RIBBON</t>
  </si>
  <si>
    <t>^000163454</t>
  </si>
  <si>
    <t>PHOENIX 0801733 NS 35/ 7 5 PERF</t>
  </si>
  <si>
    <t>^000075611</t>
  </si>
  <si>
    <t>PHOENIX 0816786 EML (20X8)R</t>
  </si>
  <si>
    <t>^000197982</t>
  </si>
  <si>
    <t>PHOENIX 0817523 WML 5 (25X10)R</t>
  </si>
  <si>
    <t>^000175164</t>
  </si>
  <si>
    <t>PHOENIX 0817536 WML 14 (25X19)R</t>
  </si>
  <si>
    <t>^000190428</t>
  </si>
  <si>
    <t>PHOENIX 0817549 WML 14 (25X19)R YE</t>
  </si>
  <si>
    <t>^000190429</t>
  </si>
  <si>
    <t>PHOENIX 0819479 EMLP (20X7)R</t>
  </si>
  <si>
    <t>^000188157</t>
  </si>
  <si>
    <t>PHOENIX 0826844 EMLP (17X7)R</t>
  </si>
  <si>
    <t>^000207608</t>
  </si>
  <si>
    <t>PHOENIX 0828734 UCT-TM 5</t>
  </si>
  <si>
    <t>^000152515</t>
  </si>
  <si>
    <t>PHOENIX 0828736 UCT-TM 6</t>
  </si>
  <si>
    <t>^000175709</t>
  </si>
  <si>
    <t>PHOENIX 0828740 UCT-TM 8</t>
  </si>
  <si>
    <t>^000178882</t>
  </si>
  <si>
    <t>PHOENIX 0828806 US-EMLP (85 6X54)</t>
  </si>
  <si>
    <t>^000163455</t>
  </si>
  <si>
    <t>PHOENIX 0828807 US-EMLP (100X60)</t>
  </si>
  <si>
    <t>^000192709</t>
  </si>
  <si>
    <t>PHOENIX 0828909 US-EMLP (100X60) YE</t>
  </si>
  <si>
    <t>^000213022</t>
  </si>
  <si>
    <t>PHOENIX 0829142 UCT-TM 10</t>
  </si>
  <si>
    <t>^000176073</t>
  </si>
  <si>
    <t>PHOENIX 0830768 US-TML (104X3 8)</t>
  </si>
  <si>
    <t>^000178883</t>
  </si>
  <si>
    <t>PHOENIX 0921037 ST-SILED 24-UK 4</t>
  </si>
  <si>
    <t>^000154901</t>
  </si>
  <si>
    <t>PHOENIX 1051003 ZB 6:UNBEDRUCKT</t>
  </si>
  <si>
    <t>^000013638</t>
  </si>
  <si>
    <t>PHOENIX 1201099 BG/SH</t>
  </si>
  <si>
    <t>^000175646</t>
  </si>
  <si>
    <t>PHOENIX 1201442 E/UK</t>
  </si>
  <si>
    <t>^000051986</t>
  </si>
  <si>
    <t>PHOENIX 1202072 CRIMPSET 6</t>
  </si>
  <si>
    <t>^000174705</t>
  </si>
  <si>
    <t>PHOENIX 1204517 SZF 1-0 6X3 5</t>
  </si>
  <si>
    <t>^000175326</t>
  </si>
  <si>
    <t>PHOENIX 1207651 NS 35/ 7 5 PERF</t>
  </si>
  <si>
    <t>^000213049</t>
  </si>
  <si>
    <t>PHOENIX 1212034 CRIMPFOX 6</t>
  </si>
  <si>
    <t>^000176280</t>
  </si>
  <si>
    <t>PHOENIX 1212038 CRIMPFOX 6T-F</t>
  </si>
  <si>
    <t>^000176281</t>
  </si>
  <si>
    <t>PHOENIX 1212045 CRIMPFOX 10S</t>
  </si>
  <si>
    <t>^000200965</t>
  </si>
  <si>
    <t>PHOENIX 1212046 CRIMPFOX 6H</t>
  </si>
  <si>
    <t>^000195819</t>
  </si>
  <si>
    <t>PHOENIX 1212158 WIREFOX 6SC</t>
  </si>
  <si>
    <t>^000200964</t>
  </si>
  <si>
    <t>PHOENIX 1508352 SACC-M12MS-5CON-PG</t>
  </si>
  <si>
    <t>^000107455</t>
  </si>
  <si>
    <t>PHOENIX 1508365 SACC-M12FS-5CON-PG</t>
  </si>
  <si>
    <t>^000073560</t>
  </si>
  <si>
    <t>PHOENIX 1873058 FKC 2 5/ 2-ST-5 08</t>
  </si>
  <si>
    <t>^000212671</t>
  </si>
  <si>
    <t>PHOENIX 1873061 FKC 2 5/ 3-ST-5 08</t>
  </si>
  <si>
    <t>^000212672</t>
  </si>
  <si>
    <t>PHOENIX 1873074 FKC 2 5/ 4-ST-5 08</t>
  </si>
  <si>
    <t>^000212673</t>
  </si>
  <si>
    <t>PHOENIX 1873090 FKC 2 5/ 6-ST-5 08</t>
  </si>
  <si>
    <t>^000212674</t>
  </si>
  <si>
    <t>PHOENIX 1873113 FKC 2 5/ 8-ST-5 08</t>
  </si>
  <si>
    <t>^000212675</t>
  </si>
  <si>
    <t>PHOENIX 2303132 EBL 10-5</t>
  </si>
  <si>
    <t>^000100676</t>
  </si>
  <si>
    <t>PHOENIX 2715937 EB 10-DIK GY</t>
  </si>
  <si>
    <t>^000174642</t>
  </si>
  <si>
    <t>PHOENIX 2718206 VIOK 1 5-3D/PE</t>
  </si>
  <si>
    <t>^000177578</t>
  </si>
  <si>
    <t>PHOENIX 2770024 D-UKK 3/5</t>
  </si>
  <si>
    <t>^000059693</t>
  </si>
  <si>
    <t>PHOENIX 2771146 UKKB 5</t>
  </si>
  <si>
    <t>^000038508</t>
  </si>
  <si>
    <t>PHOENIX 2772080 FBRI 10-8 N</t>
  </si>
  <si>
    <t>^000186815</t>
  </si>
  <si>
    <t>PHOENIX 2803166 CN-UB-70DC-6-BB</t>
  </si>
  <si>
    <t>^000192968</t>
  </si>
  <si>
    <t>PHOENIX 2812018 UK 4-TG</t>
  </si>
  <si>
    <t>^000154900</t>
  </si>
  <si>
    <t>PHOENIX 2814508 MCR-C-I-I-00-DC</t>
  </si>
  <si>
    <t>^000090914</t>
  </si>
  <si>
    <t>PHOENIX 2814867</t>
  </si>
  <si>
    <t>^000051252</t>
  </si>
  <si>
    <t>PHOENIX 2834643</t>
  </si>
  <si>
    <t>^000178014</t>
  </si>
  <si>
    <t>PHOENIX 2856702 SFP 1-20/120AC</t>
  </si>
  <si>
    <t>^000175006</t>
  </si>
  <si>
    <t>PHOENIX 2856812 PT 2-PE/S-120AC/FM</t>
  </si>
  <si>
    <t>^000095593</t>
  </si>
  <si>
    <t>PHOENIX 2859479 VAL-CP-1S-175</t>
  </si>
  <si>
    <t>^000175654</t>
  </si>
  <si>
    <t>PHOENIX 2864150 MINI</t>
  </si>
  <si>
    <t>^000186730</t>
  </si>
  <si>
    <t>PHOENIX 2864176 MINI</t>
  </si>
  <si>
    <t>^000106439</t>
  </si>
  <si>
    <t>PHOENIX 2864406 MINI MCR-SL-I-I</t>
  </si>
  <si>
    <t>^000189827</t>
  </si>
  <si>
    <t>PHOENIX 2865340 MACX</t>
  </si>
  <si>
    <t>^000182445</t>
  </si>
  <si>
    <t>PHOENIX 2865515 MACX</t>
  </si>
  <si>
    <t>^000208171</t>
  </si>
  <si>
    <t>PHOENIX 2866268 TRIO-PS/1AC/24DC/</t>
  </si>
  <si>
    <t>^000121070</t>
  </si>
  <si>
    <t>PHOENIX 2866310 TRIO-PS/1AC/24DC/ 5</t>
  </si>
  <si>
    <t>^000121069</t>
  </si>
  <si>
    <t>PHOENIX 2866323 TRIO-PS/1AC/24DC/10</t>
  </si>
  <si>
    <t>^000173553</t>
  </si>
  <si>
    <t>PHOENIX 2866381 TRIO-PS/1AC/24DC/20</t>
  </si>
  <si>
    <t>^000121068</t>
  </si>
  <si>
    <t>PHOENIX 2866394 TRIO-PS/3AC/24DC/20</t>
  </si>
  <si>
    <t>^000173556</t>
  </si>
  <si>
    <t>PHOENIX 2866404 TRIO-PS/3AC/24DC/40</t>
  </si>
  <si>
    <t>^000173557</t>
  </si>
  <si>
    <t>PHOENIX 2866459 TRIO-PS/3AC/24DC/10</t>
  </si>
  <si>
    <t>^000173555</t>
  </si>
  <si>
    <t>PHOENIX 2866462 TRIO-PS/3AC/24DC/ 5</t>
  </si>
  <si>
    <t>^000173554</t>
  </si>
  <si>
    <t>PHOENIX 2866475 TRIO-PS/1AC/12DC/ 5</t>
  </si>
  <si>
    <t>^000173551</t>
  </si>
  <si>
    <t>PHOENIX 2866488 TRIO-PS/1AC/12DC/10</t>
  </si>
  <si>
    <t>^000179426</t>
  </si>
  <si>
    <t>PHOENIX 2866514</t>
  </si>
  <si>
    <t>^000175567</t>
  </si>
  <si>
    <t>PHOENIX 2866611 TRIO-UPS/1AC/24DC/</t>
  </si>
  <si>
    <t>^000174993</t>
  </si>
  <si>
    <t>PHOENIX 2866763</t>
  </si>
  <si>
    <t>^000143895</t>
  </si>
  <si>
    <t>PHOENIX 2891001 FL SWITCH SFNB 5TX</t>
  </si>
  <si>
    <t>^000128607</t>
  </si>
  <si>
    <t>PHOENIX 2891002 FL SWITCH SFNB 8TX</t>
  </si>
  <si>
    <t>^000191910</t>
  </si>
  <si>
    <t>PHOENIX 2891152 FL SWITCH SFN 5TX</t>
  </si>
  <si>
    <t>^000151323</t>
  </si>
  <si>
    <t>PHOENIX 2891933 FL SWITCH SFN 16TX</t>
  </si>
  <si>
    <t>^000189127</t>
  </si>
  <si>
    <t>PHOENIX 2900421 ELR</t>
  </si>
  <si>
    <t>^000174914</t>
  </si>
  <si>
    <t>PHOENIX 2900422 ELR</t>
  </si>
  <si>
    <t>^000174915</t>
  </si>
  <si>
    <t>PHOENIX 2900546 ELR</t>
  </si>
  <si>
    <t>^000174917</t>
  </si>
  <si>
    <t>PHOENIX 2901533 RAD-DAIO6-IFS</t>
  </si>
  <si>
    <t>^000198942</t>
  </si>
  <si>
    <t>PHOENIX 2901540 RAD-900-IFS</t>
  </si>
  <si>
    <t>^000192369</t>
  </si>
  <si>
    <t>PHOENIX 2902991 UNO-PS/1AC/24DC/</t>
  </si>
  <si>
    <t>^000198181</t>
  </si>
  <si>
    <t>PHOENIX 2902992 UNO-PS/1AC/24DC/</t>
  </si>
  <si>
    <t>^000206378</t>
  </si>
  <si>
    <t>PHOENIX 2902993</t>
  </si>
  <si>
    <t>^000193029</t>
  </si>
  <si>
    <t>PHOENIX 2902998 UNO-PS/1AC/12DC/</t>
  </si>
  <si>
    <t>^000206393</t>
  </si>
  <si>
    <t>PHOENIX 2902999 UNO-PS/1AC/12DC/</t>
  </si>
  <si>
    <t>^000206394</t>
  </si>
  <si>
    <t>PHOENIX 2904372</t>
  </si>
  <si>
    <t>^000206446</t>
  </si>
  <si>
    <t>PHOENIX 2904376</t>
  </si>
  <si>
    <t>^000206443</t>
  </si>
  <si>
    <t>PHOENIX 2905228 PLT-SEC-T3-120-FM</t>
  </si>
  <si>
    <t>^000216235</t>
  </si>
  <si>
    <t>PHOENIX 2938604</t>
  </si>
  <si>
    <t>^000176464</t>
  </si>
  <si>
    <t>PHOENIX 2938963 QUINT-DIODE/40</t>
  </si>
  <si>
    <t>^000174121</t>
  </si>
  <si>
    <t>PHOENIX 2961105 REL-MR-24DC/21</t>
  </si>
  <si>
    <t>^000046448</t>
  </si>
  <si>
    <t>PHOENIX 2961192 REL-MR-24DC/21-21</t>
  </si>
  <si>
    <t>^000049627</t>
  </si>
  <si>
    <t>PHOENIX 2961202 REL-MR-110DC/21-21</t>
  </si>
  <si>
    <t>^000069815</t>
  </si>
  <si>
    <t>PHOENIX 2963860 SD-US/SC/LA/GY</t>
  </si>
  <si>
    <t>^000064219</t>
  </si>
  <si>
    <t>PHOENIX 2966016 PLC-BSC-24DC/21</t>
  </si>
  <si>
    <t>^000046452</t>
  </si>
  <si>
    <t>PHOENIX 2966171 PLC-RSC-24DC/21</t>
  </si>
  <si>
    <t>^000056093</t>
  </si>
  <si>
    <t>PHOENIX 2966197 PLC-RSC-120UC/21</t>
  </si>
  <si>
    <t>^000012466</t>
  </si>
  <si>
    <t>PHOENIX 2966650 PLC-OSC-120UC/</t>
  </si>
  <si>
    <t>^000137792</t>
  </si>
  <si>
    <t>PHOENIX 2966692 FBST 500-PLC BU</t>
  </si>
  <si>
    <t>^000152398</t>
  </si>
  <si>
    <t>PHOENIX 2966786 FBST 500-PLC RD</t>
  </si>
  <si>
    <t>^000152399</t>
  </si>
  <si>
    <t>PHOENIX 2967060 PLC-RSC-24DC/21-21</t>
  </si>
  <si>
    <t>^000116953</t>
  </si>
  <si>
    <t>PHOENIX 2967073 PLC-RSC-24UC/21-21</t>
  </si>
  <si>
    <t>^000189702</t>
  </si>
  <si>
    <t>PHOENIX 2967086 PLC-RSC-120UC/21-21</t>
  </si>
  <si>
    <t>^000068143</t>
  </si>
  <si>
    <t>PHOENIX 2967840 PLC-OSC-24DC/230AC/</t>
  </si>
  <si>
    <t>^000175452</t>
  </si>
  <si>
    <t>PHOENIX 2981428</t>
  </si>
  <si>
    <t>^000190131</t>
  </si>
  <si>
    <t>PHOENIX 3003020 D-UK 4/10</t>
  </si>
  <si>
    <t>^000051988</t>
  </si>
  <si>
    <t>PHOENIX 3003224 ATP-UK</t>
  </si>
  <si>
    <t>^000058284</t>
  </si>
  <si>
    <t>PHOENIX 3004032 UK 5-MTK-P/P</t>
  </si>
  <si>
    <t>^000166180</t>
  </si>
  <si>
    <t>PHOENIX 3004126 UK 5-HESILED 24</t>
  </si>
  <si>
    <t>^000212638</t>
  </si>
  <si>
    <t>PHOENIX 3004265 UK 6 3-HESILED 24</t>
  </si>
  <si>
    <t>^000174123</t>
  </si>
  <si>
    <t>PHOENIX 3004362 UK 5 N</t>
  </si>
  <si>
    <t>^000040222</t>
  </si>
  <si>
    <t>PHOENIX 3004524 UK 6 N</t>
  </si>
  <si>
    <t>^000053456</t>
  </si>
  <si>
    <t>PHOENIX 3022276 CLIPFIX 35-5</t>
  </si>
  <si>
    <t>^000104707</t>
  </si>
  <si>
    <t>PHOENIX 3026654 UKK 5-HESILED 24</t>
  </si>
  <si>
    <t>^000186814</t>
  </si>
  <si>
    <t>PHOENIX 3030116 FBS 2-4</t>
  </si>
  <si>
    <t>^000179640</t>
  </si>
  <si>
    <t>PHOENIX 3030213 FBS 10-5</t>
  </si>
  <si>
    <t>^000108666</t>
  </si>
  <si>
    <t>PHOENIX 3030226 FBS 20-5</t>
  </si>
  <si>
    <t>^000179481</t>
  </si>
  <si>
    <t>PHOENIX 3030271 FBS 10-6</t>
  </si>
  <si>
    <t>^000075610</t>
  </si>
  <si>
    <t>PHOENIX 3030323 FBS 10-8</t>
  </si>
  <si>
    <t>^000150457</t>
  </si>
  <si>
    <t>PHOENIX 3030336 FBS 2-6</t>
  </si>
  <si>
    <t>^000143893</t>
  </si>
  <si>
    <t>PHOENIX 3031306 ST 2 5-QUATTRO</t>
  </si>
  <si>
    <t>^000197822</t>
  </si>
  <si>
    <t>PHOENIX 3031319 ST 2 5-QUATTRO BU</t>
  </si>
  <si>
    <t>^000198598</t>
  </si>
  <si>
    <t>PHOENIX 3031322 ST 2 5-QUATTRO-PE</t>
  </si>
  <si>
    <t>^000198604</t>
  </si>
  <si>
    <t>PHOENIX 3032127 FBS 50-5 GY</t>
  </si>
  <si>
    <t>^000179047</t>
  </si>
  <si>
    <t>PHOENIX 3032224 FBS 50-6</t>
  </si>
  <si>
    <t>^000164704</t>
  </si>
  <si>
    <t>PHOENIX 3044076 UT 2 5</t>
  </si>
  <si>
    <t>^000139200</t>
  </si>
  <si>
    <t>PHOENIX 3044089 UT 2 5 BU</t>
  </si>
  <si>
    <t>^000164670</t>
  </si>
  <si>
    <t>PHOENIX 3044092 UT 2 5-PE</t>
  </si>
  <si>
    <t>^000129675</t>
  </si>
  <si>
    <t>PHOENIX 3044102 UT 4</t>
  </si>
  <si>
    <t>^000075614</t>
  </si>
  <si>
    <t>PHOENIX 3044115 UT 4 BU</t>
  </si>
  <si>
    <t>^000146580</t>
  </si>
  <si>
    <t>PHOENIX 3044128 UT 4-PE</t>
  </si>
  <si>
    <t>^000075651</t>
  </si>
  <si>
    <t>PHOENIX 3044131 UT 6</t>
  </si>
  <si>
    <t>^000075728</t>
  </si>
  <si>
    <t>PHOENIX 3044157 UT 6-PE</t>
  </si>
  <si>
    <t>^000075648</t>
  </si>
  <si>
    <t>PHOENIX 3044160 UT 10</t>
  </si>
  <si>
    <t>^000075852</t>
  </si>
  <si>
    <t>PHOENIX 3044173 UT 10-PE</t>
  </si>
  <si>
    <t>^000075853</t>
  </si>
  <si>
    <t>PHOENIX 3044225 UT 35</t>
  </si>
  <si>
    <t>^000075710</t>
  </si>
  <si>
    <t>PHOENIX 3044636 UTTB 2 5</t>
  </si>
  <si>
    <t>^000108654</t>
  </si>
  <si>
    <t>PHOENIX 3044791 UTTB 4 BU</t>
  </si>
  <si>
    <t>^000148780</t>
  </si>
  <si>
    <t>PHOENIX 3044814 UTTB 4</t>
  </si>
  <si>
    <t>^000143887</t>
  </si>
  <si>
    <t>PHOENIX 3045101 UT 4 OG</t>
  </si>
  <si>
    <t>^000104701</t>
  </si>
  <si>
    <t>PHOENIX 3045127 UT 4 RD</t>
  </si>
  <si>
    <t>^000174954</t>
  </si>
  <si>
    <t>PHOENIX 3045130 UT 4 WH</t>
  </si>
  <si>
    <t>^000104704</t>
  </si>
  <si>
    <t>PHOENIX 3045143 UT 4 BK</t>
  </si>
  <si>
    <t>^000104705</t>
  </si>
  <si>
    <t>PHOENIX 3045156 UT 4 GN</t>
  </si>
  <si>
    <t>^000104703</t>
  </si>
  <si>
    <t>PHOENIX 3046032 UT 4-HESI (5X20)</t>
  </si>
  <si>
    <t>^000090514</t>
  </si>
  <si>
    <t>PHOENIX 3046090 UT 4-HESILED 24</t>
  </si>
  <si>
    <t>^000108644</t>
  </si>
  <si>
    <t>PHOENIX 3046100 UT 4-HESILA 250</t>
  </si>
  <si>
    <t>^000148778</t>
  </si>
  <si>
    <t>PHOENIX 3046401 UT 6-HESI (6 3X32)</t>
  </si>
  <si>
    <t>^000176080</t>
  </si>
  <si>
    <t>PHOENIX 3046414 UT 6-HESILED 24 (6</t>
  </si>
  <si>
    <t>^000178605</t>
  </si>
  <si>
    <t>PHOENIX 3046430 UT 6-HESILA 250 (6</t>
  </si>
  <si>
    <t>^000143890</t>
  </si>
  <si>
    <t>PHOENIX 3047028 D-UT 2 5/10</t>
  </si>
  <si>
    <t>^000075616</t>
  </si>
  <si>
    <t>PHOENIX 3047167 ATP-UT</t>
  </si>
  <si>
    <t>^000075615</t>
  </si>
  <si>
    <t>PHOENIX 3047293 D-UTTB 2 5/4</t>
  </si>
  <si>
    <t>^000108662</t>
  </si>
  <si>
    <t>PHOENIX 3047316 ATP-UTTB 2 5/4</t>
  </si>
  <si>
    <t>^000108665</t>
  </si>
  <si>
    <t>PHOENIX 3070053 UT 4-PE/HESI LED 24</t>
  </si>
  <si>
    <t>^000190817</t>
  </si>
  <si>
    <t>PHOENIX 3200030 AI 1 -8 RD</t>
  </si>
  <si>
    <t>^000185073</t>
  </si>
  <si>
    <t>PHOENIX 3200043 AI 1 5 -8 BK</t>
  </si>
  <si>
    <t>^000126723</t>
  </si>
  <si>
    <t>PHOENIX 3200519 AI 0 75-8 GY</t>
  </si>
  <si>
    <t>^000188570</t>
  </si>
  <si>
    <t>PHOENIX 3200522 AI 2 5 -8 BU</t>
  </si>
  <si>
    <t>^000181716</t>
  </si>
  <si>
    <t>PHOENIX 3200535 AI 4 -10 GY</t>
  </si>
  <si>
    <t>^000183375</t>
  </si>
  <si>
    <t>PHOENIX 3200603 AI 6 -18 YE</t>
  </si>
  <si>
    <t>^000188574</t>
  </si>
  <si>
    <t>PHOENIX 3200810 AI-TWIN 2X 1 -8 RD</t>
  </si>
  <si>
    <t>^000189074</t>
  </si>
  <si>
    <t>PHOENIX 3200823 AI-TWIN 2X 1 5 -8</t>
  </si>
  <si>
    <t>^000179698</t>
  </si>
  <si>
    <t>PHOENIX 3200881 AI 0 5 -8 WH -1000</t>
  </si>
  <si>
    <t>^000175334</t>
  </si>
  <si>
    <t>PHOENIX 3200904 AI 1 -8 RD -1000</t>
  </si>
  <si>
    <t>^000174955</t>
  </si>
  <si>
    <t>PHOENIX 3200917 AI 1 5 -8 BK -1000</t>
  </si>
  <si>
    <t>^000175329</t>
  </si>
  <si>
    <t>PHOENIX 3200920 AI 2 5 -8 BU -1000</t>
  </si>
  <si>
    <t>^000175330</t>
  </si>
  <si>
    <t>PHOENIX 3200959 AI 4 -12 GY</t>
  </si>
  <si>
    <t>^000175332</t>
  </si>
  <si>
    <t>PHOENIX 3200962 AI 2 5 -12 BU</t>
  </si>
  <si>
    <t>^000204520</t>
  </si>
  <si>
    <t>PHOENIX 3201110 AI 0 75-8 WH</t>
  </si>
  <si>
    <t>^000175335</t>
  </si>
  <si>
    <t>PHOENIX 3201123 AI 0 5 -8 OG</t>
  </si>
  <si>
    <t>^000175327</t>
  </si>
  <si>
    <t>PHOENIX 3201136 AI 1 5 -8 RD</t>
  </si>
  <si>
    <t>^000175336</t>
  </si>
  <si>
    <t>PHOENIX 3201385 AI 1 -8 RD-B</t>
  </si>
  <si>
    <t>^000180101</t>
  </si>
  <si>
    <t>PHOENIX 3201398 AI 1 5 -8 BK-B</t>
  </si>
  <si>
    <t>^000188118</t>
  </si>
  <si>
    <t>PHOENIX 3201408 AI 2 5 -8 BU-B</t>
  </si>
  <si>
    <t>^000195265</t>
  </si>
  <si>
    <t>PHOENIX 3202973 AI SORTI BOX ANT</t>
  </si>
  <si>
    <t>^000174717</t>
  </si>
  <si>
    <t>PHOENIX 3203037 AI 0 25-8 YE</t>
  </si>
  <si>
    <t>^000181714</t>
  </si>
  <si>
    <t>PHOENIX 3203040 AI 0 25-6 BU</t>
  </si>
  <si>
    <t>^000175333</t>
  </si>
  <si>
    <t>PHOENIX 3203066 AI 0 34-8 TQ</t>
  </si>
  <si>
    <t>^000168498</t>
  </si>
  <si>
    <t>PHOENIX 3214259 UT 2 5-3L</t>
  </si>
  <si>
    <t>^000174976</t>
  </si>
  <si>
    <t>PHOENIX 3214262 UT 2 5-3PV</t>
  </si>
  <si>
    <t>^000191487</t>
  </si>
  <si>
    <t>PHOENIX 3214314 D-UT 2 5-3L</t>
  </si>
  <si>
    <t>^000150461</t>
  </si>
  <si>
    <t>PHOENIX 3214320 UT 4-PE/L/HESI</t>
  </si>
  <si>
    <t>^000198073</t>
  </si>
  <si>
    <t>PHOENIX 3214325 UT 4-L/HESI (5X20)</t>
  </si>
  <si>
    <t>^000205255</t>
  </si>
  <si>
    <t>PHOENIX 5600461 EM-DUO 120/15</t>
  </si>
  <si>
    <t>^000177432</t>
  </si>
  <si>
    <t>PHOENIX 5600462 EM-DUO/120/15/GFI</t>
  </si>
  <si>
    <t>^000038834</t>
  </si>
  <si>
    <t>PHOENIX 5604253 EMG 30-SD/US/15A</t>
  </si>
  <si>
    <t>^000173662</t>
  </si>
  <si>
    <t>0201139</t>
  </si>
  <si>
    <t>0202358</t>
  </si>
  <si>
    <t>0203250</t>
  </si>
  <si>
    <t>0203263</t>
  </si>
  <si>
    <t>0441504</t>
  </si>
  <si>
    <t>0442011</t>
  </si>
  <si>
    <t>0461018</t>
  </si>
  <si>
    <t>0800886</t>
  </si>
  <si>
    <t>0801371</t>
  </si>
  <si>
    <t>0801733</t>
  </si>
  <si>
    <t>0816786</t>
  </si>
  <si>
    <t>0817523</t>
  </si>
  <si>
    <t>0817536</t>
  </si>
  <si>
    <t>0817549</t>
  </si>
  <si>
    <t>0819479</t>
  </si>
  <si>
    <t>0826844</t>
  </si>
  <si>
    <t>0828734</t>
  </si>
  <si>
    <t>0828736</t>
  </si>
  <si>
    <t>0828740</t>
  </si>
  <si>
    <t>0828806</t>
  </si>
  <si>
    <t>0828807</t>
  </si>
  <si>
    <t>0828909</t>
  </si>
  <si>
    <t>0829142</t>
  </si>
  <si>
    <t>0830768</t>
  </si>
  <si>
    <t>0921037</t>
  </si>
  <si>
    <t>CAT#</t>
  </si>
  <si>
    <t>DESC</t>
  </si>
  <si>
    <t>ECLIPSE ID</t>
  </si>
  <si>
    <t>FULL LINK</t>
  </si>
  <si>
    <t>IMAGE NAME</t>
  </si>
  <si>
    <t>XREF LINK</t>
  </si>
  <si>
    <t>2963860</t>
  </si>
  <si>
    <t>1212158</t>
  </si>
  <si>
    <t>FULL SPEC</t>
  </si>
  <si>
    <t>XREF 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</si>
</sst>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abSelected="1" workbookViewId="0">
      <selection activeCell="C1" sqref="C1:C1048576"/>
    </sheetView>
  </sheetViews>
  <sheetFormatPr defaultRowHeight="14.4" x14ac:dyDescent="0.3"/>
  <cols>
    <col min="1" max="1" width="13" style="3" customWidth="1"/>
    <col min="2" max="2" width="36.44140625" bestFit="1" customWidth="1"/>
    <col min="3" max="3" width="11" bestFit="1" customWidth="1"/>
    <col min="4" max="4" width="29.6640625" style="2" customWidth="1"/>
    <col min="5" max="5" width="52.5546875" bestFit="1" customWidth="1"/>
    <col min="6" max="6" width="49.109375" bestFit="1" customWidth="1"/>
    <col min="7" max="7" width="64.5546875" bestFit="1" customWidth="1"/>
    <col min="8" max="8" width="61.109375" bestFit="1" customWidth="1"/>
  </cols>
  <sheetData>
    <row r="1" spans="1:8" x14ac:dyDescent="0.3">
      <c r="A1" s="3" t="s">
        <v>407</v>
      </c>
      <c r="B1" t="s">
        <v>408</v>
      </c>
      <c r="C1" t="s">
        <v>409</v>
      </c>
      <c r="D1" s="2" t="s">
        <v>411</v>
      </c>
      <c r="E1" t="s">
        <v>410</v>
      </c>
      <c r="F1" t="s">
        <v>412</v>
      </c>
      <c r="G1" t="s">
        <v>415</v>
      </c>
      <c r="H1" t="s">
        <v>416</v>
      </c>
    </row>
    <row r="2" spans="1:8" x14ac:dyDescent="0.3">
      <c r="A2" s="3" t="s">
        <v>382</v>
      </c>
      <c r="B2" t="s">
        <v>0</v>
      </c>
      <c r="C2" t="s">
        <v>1</v>
      </c>
      <c r="D2" s="2" t="s">
        <v>382</v>
      </c>
      <c r="E2" t="str">
        <f>CONCATENATE("http://images.willeelectric.com/Phoenix_Contact/Images/",D2,".jpg")</f>
        <v>http://images.willeelectric.com/Phoenix_Contact/Images/0201139.jpg</v>
      </c>
      <c r="F2" t="str">
        <f>CONCATENATE("://images.willeelectric.com/Phoenix_Contact/Images/",D2,".jpg")</f>
        <v>://images.willeelectric.com/Phoenix_Contact/Images/0201139.jpg</v>
      </c>
      <c r="G2" t="str">
        <f>CONCATENATE("http://images.willeelectric.com/Phoenix_Contact/Spec_Sheets/",D2,".pdf")</f>
        <v>http://images.willeelectric.com/Phoenix_Contact/Spec_Sheets/0201139.pdf</v>
      </c>
      <c r="H2" t="str">
        <f>CONCATENATE("://images.willeelectric.com/Phoenix_Contact/Spec_Sheets/",D2,".pdf")</f>
        <v>://images.willeelectric.com/Phoenix_Contact/Spec_Sheets/0201139.pdf</v>
      </c>
    </row>
    <row r="3" spans="1:8" x14ac:dyDescent="0.3">
      <c r="A3" s="3" t="s">
        <v>383</v>
      </c>
      <c r="B3" t="s">
        <v>2</v>
      </c>
      <c r="C3" t="s">
        <v>3</v>
      </c>
      <c r="D3" s="2" t="s">
        <v>383</v>
      </c>
      <c r="E3" t="str">
        <f t="shared" ref="E3:E66" si="0">CONCATENATE("http://images.willeelectric.com/Phoenix_Contact/Images/",D3,".jpg")</f>
        <v>http://images.willeelectric.com/Phoenix_Contact/Images/0202358.jpg</v>
      </c>
      <c r="F3" t="str">
        <f t="shared" ref="F3:F66" si="1">CONCATENATE("://images.willeelectric.com/Phoenix_Contact/Images/",D3,".jpg")</f>
        <v>://images.willeelectric.com/Phoenix_Contact/Images/0202358.jpg</v>
      </c>
      <c r="G3" t="str">
        <f t="shared" ref="G3:G66" si="2">CONCATENATE("http://images.willeelectric.com/Phoenix_Contact/Spec_Sheets/",D3,".pdf")</f>
        <v>http://images.willeelectric.com/Phoenix_Contact/Spec_Sheets/0202358.pdf</v>
      </c>
      <c r="H3" t="str">
        <f t="shared" ref="H3:H66" si="3">CONCATENATE("://images.willeelectric.com/Phoenix_Contact/Spec_Sheets/",D3,".pdf")</f>
        <v>://images.willeelectric.com/Phoenix_Contact/Spec_Sheets/0202358.pdf</v>
      </c>
    </row>
    <row r="4" spans="1:8" x14ac:dyDescent="0.3">
      <c r="A4" s="3" t="s">
        <v>384</v>
      </c>
      <c r="B4" t="s">
        <v>4</v>
      </c>
      <c r="C4" t="s">
        <v>5</v>
      </c>
      <c r="D4" s="2" t="s">
        <v>384</v>
      </c>
      <c r="E4" t="str">
        <f t="shared" si="0"/>
        <v>http://images.willeelectric.com/Phoenix_Contact/Images/0203250.jpg</v>
      </c>
      <c r="F4" t="str">
        <f t="shared" si="1"/>
        <v>://images.willeelectric.com/Phoenix_Contact/Images/0203250.jpg</v>
      </c>
      <c r="G4" t="str">
        <f t="shared" si="2"/>
        <v>http://images.willeelectric.com/Phoenix_Contact/Spec_Sheets/0203250.pdf</v>
      </c>
      <c r="H4" t="str">
        <f t="shared" si="3"/>
        <v>://images.willeelectric.com/Phoenix_Contact/Spec_Sheets/0203250.pdf</v>
      </c>
    </row>
    <row r="5" spans="1:8" x14ac:dyDescent="0.3">
      <c r="A5" s="3" t="s">
        <v>385</v>
      </c>
      <c r="B5" t="s">
        <v>6</v>
      </c>
      <c r="C5" t="s">
        <v>7</v>
      </c>
      <c r="D5" s="2" t="s">
        <v>385</v>
      </c>
      <c r="E5" t="str">
        <f t="shared" si="0"/>
        <v>http://images.willeelectric.com/Phoenix_Contact/Images/0203263.jpg</v>
      </c>
      <c r="F5" t="str">
        <f t="shared" si="1"/>
        <v>://images.willeelectric.com/Phoenix_Contact/Images/0203263.jpg</v>
      </c>
      <c r="G5" t="str">
        <f t="shared" si="2"/>
        <v>http://images.willeelectric.com/Phoenix_Contact/Spec_Sheets/0203263.pdf</v>
      </c>
      <c r="H5" t="str">
        <f t="shared" si="3"/>
        <v>://images.willeelectric.com/Phoenix_Contact/Spec_Sheets/0203263.pdf</v>
      </c>
    </row>
    <row r="6" spans="1:8" x14ac:dyDescent="0.3">
      <c r="A6" s="3" t="s">
        <v>386</v>
      </c>
      <c r="B6" t="s">
        <v>8</v>
      </c>
      <c r="C6" t="s">
        <v>9</v>
      </c>
      <c r="D6" s="2" t="s">
        <v>386</v>
      </c>
      <c r="E6" t="str">
        <f t="shared" si="0"/>
        <v>http://images.willeelectric.com/Phoenix_Contact/Images/0441504.jpg</v>
      </c>
      <c r="F6" t="str">
        <f t="shared" si="1"/>
        <v>://images.willeelectric.com/Phoenix_Contact/Images/0441504.jpg</v>
      </c>
      <c r="G6" t="str">
        <f t="shared" si="2"/>
        <v>http://images.willeelectric.com/Phoenix_Contact/Spec_Sheets/0441504.pdf</v>
      </c>
      <c r="H6" t="str">
        <f t="shared" si="3"/>
        <v>://images.willeelectric.com/Phoenix_Contact/Spec_Sheets/0441504.pdf</v>
      </c>
    </row>
    <row r="7" spans="1:8" x14ac:dyDescent="0.3">
      <c r="A7" s="3" t="s">
        <v>387</v>
      </c>
      <c r="B7" t="s">
        <v>10</v>
      </c>
      <c r="C7" t="s">
        <v>11</v>
      </c>
      <c r="D7" s="2" t="s">
        <v>387</v>
      </c>
      <c r="E7" t="str">
        <f t="shared" si="0"/>
        <v>http://images.willeelectric.com/Phoenix_Contact/Images/0442011.jpg</v>
      </c>
      <c r="F7" t="str">
        <f t="shared" si="1"/>
        <v>://images.willeelectric.com/Phoenix_Contact/Images/0442011.jpg</v>
      </c>
      <c r="G7" t="str">
        <f t="shared" si="2"/>
        <v>http://images.willeelectric.com/Phoenix_Contact/Spec_Sheets/0442011.pdf</v>
      </c>
      <c r="H7" t="str">
        <f t="shared" si="3"/>
        <v>://images.willeelectric.com/Phoenix_Contact/Spec_Sheets/0442011.pdf</v>
      </c>
    </row>
    <row r="8" spans="1:8" x14ac:dyDescent="0.3">
      <c r="A8" s="3" t="s">
        <v>388</v>
      </c>
      <c r="B8" t="s">
        <v>12</v>
      </c>
      <c r="C8" t="s">
        <v>13</v>
      </c>
      <c r="D8" s="2" t="s">
        <v>388</v>
      </c>
      <c r="E8" t="str">
        <f t="shared" si="0"/>
        <v>http://images.willeelectric.com/Phoenix_Contact/Images/0461018.jpg</v>
      </c>
      <c r="F8" t="str">
        <f t="shared" si="1"/>
        <v>://images.willeelectric.com/Phoenix_Contact/Images/0461018.jpg</v>
      </c>
      <c r="G8" t="str">
        <f t="shared" si="2"/>
        <v>http://images.willeelectric.com/Phoenix_Contact/Spec_Sheets/0461018.pdf</v>
      </c>
      <c r="H8" t="str">
        <f t="shared" si="3"/>
        <v>://images.willeelectric.com/Phoenix_Contact/Spec_Sheets/0461018.pdf</v>
      </c>
    </row>
    <row r="9" spans="1:8" x14ac:dyDescent="0.3">
      <c r="A9" s="3" t="s">
        <v>389</v>
      </c>
      <c r="B9" t="s">
        <v>14</v>
      </c>
      <c r="C9" t="s">
        <v>15</v>
      </c>
      <c r="D9" s="2" t="s">
        <v>389</v>
      </c>
      <c r="E9" t="str">
        <f t="shared" si="0"/>
        <v>http://images.willeelectric.com/Phoenix_Contact/Images/0800886.jpg</v>
      </c>
      <c r="F9" t="str">
        <f t="shared" si="1"/>
        <v>://images.willeelectric.com/Phoenix_Contact/Images/0800886.jpg</v>
      </c>
      <c r="G9" t="str">
        <f t="shared" si="2"/>
        <v>http://images.willeelectric.com/Phoenix_Contact/Spec_Sheets/0800886.pdf</v>
      </c>
      <c r="H9" t="str">
        <f t="shared" si="3"/>
        <v>://images.willeelectric.com/Phoenix_Contact/Spec_Sheets/0800886.pdf</v>
      </c>
    </row>
    <row r="10" spans="1:8" x14ac:dyDescent="0.3">
      <c r="A10" s="3" t="s">
        <v>390</v>
      </c>
      <c r="B10" t="s">
        <v>16</v>
      </c>
      <c r="C10" t="s">
        <v>17</v>
      </c>
      <c r="D10" s="2" t="s">
        <v>390</v>
      </c>
      <c r="E10" t="str">
        <f t="shared" si="0"/>
        <v>http://images.willeelectric.com/Phoenix_Contact/Images/0801371.jpg</v>
      </c>
      <c r="F10" t="str">
        <f t="shared" si="1"/>
        <v>://images.willeelectric.com/Phoenix_Contact/Images/0801371.jpg</v>
      </c>
      <c r="G10" t="str">
        <f t="shared" si="2"/>
        <v>http://images.willeelectric.com/Phoenix_Contact/Spec_Sheets/0801371.pdf</v>
      </c>
      <c r="H10" t="str">
        <f t="shared" si="3"/>
        <v>://images.willeelectric.com/Phoenix_Contact/Spec_Sheets/0801371.pdf</v>
      </c>
    </row>
    <row r="11" spans="1:8" x14ac:dyDescent="0.3">
      <c r="A11" s="3" t="s">
        <v>391</v>
      </c>
      <c r="B11" t="s">
        <v>18</v>
      </c>
      <c r="C11" t="s">
        <v>19</v>
      </c>
      <c r="D11" s="2" t="s">
        <v>391</v>
      </c>
      <c r="E11" t="str">
        <f t="shared" si="0"/>
        <v>http://images.willeelectric.com/Phoenix_Contact/Images/0801733.jpg</v>
      </c>
      <c r="F11" t="str">
        <f t="shared" si="1"/>
        <v>://images.willeelectric.com/Phoenix_Contact/Images/0801733.jpg</v>
      </c>
      <c r="G11" t="str">
        <f t="shared" si="2"/>
        <v>http://images.willeelectric.com/Phoenix_Contact/Spec_Sheets/0801733.pdf</v>
      </c>
      <c r="H11" t="str">
        <f t="shared" si="3"/>
        <v>://images.willeelectric.com/Phoenix_Contact/Spec_Sheets/0801733.pdf</v>
      </c>
    </row>
    <row r="12" spans="1:8" x14ac:dyDescent="0.3">
      <c r="A12" s="3" t="s">
        <v>392</v>
      </c>
      <c r="B12" t="s">
        <v>20</v>
      </c>
      <c r="C12" t="s">
        <v>21</v>
      </c>
      <c r="D12" s="2" t="s">
        <v>392</v>
      </c>
      <c r="E12" t="str">
        <f t="shared" si="0"/>
        <v>http://images.willeelectric.com/Phoenix_Contact/Images/0816786.jpg</v>
      </c>
      <c r="F12" t="str">
        <f t="shared" si="1"/>
        <v>://images.willeelectric.com/Phoenix_Contact/Images/0816786.jpg</v>
      </c>
      <c r="G12" t="str">
        <f t="shared" si="2"/>
        <v>http://images.willeelectric.com/Phoenix_Contact/Spec_Sheets/0816786.pdf</v>
      </c>
      <c r="H12" t="str">
        <f t="shared" si="3"/>
        <v>://images.willeelectric.com/Phoenix_Contact/Spec_Sheets/0816786.pdf</v>
      </c>
    </row>
    <row r="13" spans="1:8" x14ac:dyDescent="0.3">
      <c r="A13" s="3" t="s">
        <v>393</v>
      </c>
      <c r="B13" t="s">
        <v>22</v>
      </c>
      <c r="C13" t="s">
        <v>23</v>
      </c>
      <c r="D13" s="2" t="s">
        <v>393</v>
      </c>
      <c r="E13" t="str">
        <f t="shared" si="0"/>
        <v>http://images.willeelectric.com/Phoenix_Contact/Images/0817523.jpg</v>
      </c>
      <c r="F13" t="str">
        <f t="shared" si="1"/>
        <v>://images.willeelectric.com/Phoenix_Contact/Images/0817523.jpg</v>
      </c>
      <c r="G13" t="str">
        <f t="shared" si="2"/>
        <v>http://images.willeelectric.com/Phoenix_Contact/Spec_Sheets/0817523.pdf</v>
      </c>
      <c r="H13" t="str">
        <f t="shared" si="3"/>
        <v>://images.willeelectric.com/Phoenix_Contact/Spec_Sheets/0817523.pdf</v>
      </c>
    </row>
    <row r="14" spans="1:8" x14ac:dyDescent="0.3">
      <c r="A14" s="3" t="s">
        <v>394</v>
      </c>
      <c r="B14" t="s">
        <v>24</v>
      </c>
      <c r="C14" t="s">
        <v>25</v>
      </c>
      <c r="D14" s="2" t="s">
        <v>394</v>
      </c>
      <c r="E14" t="str">
        <f t="shared" si="0"/>
        <v>http://images.willeelectric.com/Phoenix_Contact/Images/0817536.jpg</v>
      </c>
      <c r="F14" t="str">
        <f t="shared" si="1"/>
        <v>://images.willeelectric.com/Phoenix_Contact/Images/0817536.jpg</v>
      </c>
      <c r="G14" t="str">
        <f t="shared" si="2"/>
        <v>http://images.willeelectric.com/Phoenix_Contact/Spec_Sheets/0817536.pdf</v>
      </c>
      <c r="H14" t="str">
        <f t="shared" si="3"/>
        <v>://images.willeelectric.com/Phoenix_Contact/Spec_Sheets/0817536.pdf</v>
      </c>
    </row>
    <row r="15" spans="1:8" x14ac:dyDescent="0.3">
      <c r="A15" s="3" t="s">
        <v>395</v>
      </c>
      <c r="B15" t="s">
        <v>26</v>
      </c>
      <c r="C15" t="s">
        <v>27</v>
      </c>
      <c r="D15" s="2" t="s">
        <v>395</v>
      </c>
      <c r="E15" t="str">
        <f t="shared" si="0"/>
        <v>http://images.willeelectric.com/Phoenix_Contact/Images/0817549.jpg</v>
      </c>
      <c r="F15" t="str">
        <f t="shared" si="1"/>
        <v>://images.willeelectric.com/Phoenix_Contact/Images/0817549.jpg</v>
      </c>
      <c r="G15" t="str">
        <f t="shared" si="2"/>
        <v>http://images.willeelectric.com/Phoenix_Contact/Spec_Sheets/0817549.pdf</v>
      </c>
      <c r="H15" t="str">
        <f t="shared" si="3"/>
        <v>://images.willeelectric.com/Phoenix_Contact/Spec_Sheets/0817549.pdf</v>
      </c>
    </row>
    <row r="16" spans="1:8" x14ac:dyDescent="0.3">
      <c r="A16" s="3" t="s">
        <v>396</v>
      </c>
      <c r="B16" t="s">
        <v>28</v>
      </c>
      <c r="C16" t="s">
        <v>29</v>
      </c>
      <c r="D16" s="2" t="s">
        <v>396</v>
      </c>
      <c r="E16" t="str">
        <f t="shared" si="0"/>
        <v>http://images.willeelectric.com/Phoenix_Contact/Images/0819479.jpg</v>
      </c>
      <c r="F16" t="str">
        <f t="shared" si="1"/>
        <v>://images.willeelectric.com/Phoenix_Contact/Images/0819479.jpg</v>
      </c>
      <c r="G16" t="str">
        <f t="shared" si="2"/>
        <v>http://images.willeelectric.com/Phoenix_Contact/Spec_Sheets/0819479.pdf</v>
      </c>
      <c r="H16" t="str">
        <f t="shared" si="3"/>
        <v>://images.willeelectric.com/Phoenix_Contact/Spec_Sheets/0819479.pdf</v>
      </c>
    </row>
    <row r="17" spans="1:8" x14ac:dyDescent="0.3">
      <c r="A17" s="3" t="s">
        <v>397</v>
      </c>
      <c r="B17" t="s">
        <v>30</v>
      </c>
      <c r="C17" t="s">
        <v>31</v>
      </c>
      <c r="D17" s="2" t="s">
        <v>397</v>
      </c>
      <c r="E17" t="str">
        <f t="shared" si="0"/>
        <v>http://images.willeelectric.com/Phoenix_Contact/Images/0826844.jpg</v>
      </c>
      <c r="F17" t="str">
        <f t="shared" si="1"/>
        <v>://images.willeelectric.com/Phoenix_Contact/Images/0826844.jpg</v>
      </c>
      <c r="G17" t="str">
        <f t="shared" si="2"/>
        <v>http://images.willeelectric.com/Phoenix_Contact/Spec_Sheets/0826844.pdf</v>
      </c>
      <c r="H17" t="str">
        <f t="shared" si="3"/>
        <v>://images.willeelectric.com/Phoenix_Contact/Spec_Sheets/0826844.pdf</v>
      </c>
    </row>
    <row r="18" spans="1:8" x14ac:dyDescent="0.3">
      <c r="A18" s="3" t="s">
        <v>398</v>
      </c>
      <c r="B18" t="s">
        <v>32</v>
      </c>
      <c r="C18" t="s">
        <v>33</v>
      </c>
      <c r="D18" s="2" t="s">
        <v>398</v>
      </c>
      <c r="E18" t="str">
        <f t="shared" si="0"/>
        <v>http://images.willeelectric.com/Phoenix_Contact/Images/0828734.jpg</v>
      </c>
      <c r="F18" t="str">
        <f t="shared" si="1"/>
        <v>://images.willeelectric.com/Phoenix_Contact/Images/0828734.jpg</v>
      </c>
      <c r="G18" t="str">
        <f t="shared" si="2"/>
        <v>http://images.willeelectric.com/Phoenix_Contact/Spec_Sheets/0828734.pdf</v>
      </c>
      <c r="H18" t="str">
        <f t="shared" si="3"/>
        <v>://images.willeelectric.com/Phoenix_Contact/Spec_Sheets/0828734.pdf</v>
      </c>
    </row>
    <row r="19" spans="1:8" x14ac:dyDescent="0.3">
      <c r="A19" s="3" t="s">
        <v>399</v>
      </c>
      <c r="B19" t="s">
        <v>34</v>
      </c>
      <c r="C19" t="s">
        <v>35</v>
      </c>
      <c r="D19" s="2" t="s">
        <v>399</v>
      </c>
      <c r="E19" t="str">
        <f t="shared" si="0"/>
        <v>http://images.willeelectric.com/Phoenix_Contact/Images/0828736.jpg</v>
      </c>
      <c r="F19" t="str">
        <f t="shared" si="1"/>
        <v>://images.willeelectric.com/Phoenix_Contact/Images/0828736.jpg</v>
      </c>
      <c r="G19" t="str">
        <f t="shared" si="2"/>
        <v>http://images.willeelectric.com/Phoenix_Contact/Spec_Sheets/0828736.pdf</v>
      </c>
      <c r="H19" t="str">
        <f t="shared" si="3"/>
        <v>://images.willeelectric.com/Phoenix_Contact/Spec_Sheets/0828736.pdf</v>
      </c>
    </row>
    <row r="20" spans="1:8" x14ac:dyDescent="0.3">
      <c r="A20" s="3" t="s">
        <v>400</v>
      </c>
      <c r="B20" t="s">
        <v>36</v>
      </c>
      <c r="C20" t="s">
        <v>37</v>
      </c>
      <c r="D20" s="2" t="s">
        <v>400</v>
      </c>
      <c r="E20" t="str">
        <f t="shared" si="0"/>
        <v>http://images.willeelectric.com/Phoenix_Contact/Images/0828740.jpg</v>
      </c>
      <c r="F20" t="str">
        <f t="shared" si="1"/>
        <v>://images.willeelectric.com/Phoenix_Contact/Images/0828740.jpg</v>
      </c>
      <c r="G20" t="str">
        <f t="shared" si="2"/>
        <v>http://images.willeelectric.com/Phoenix_Contact/Spec_Sheets/0828740.pdf</v>
      </c>
      <c r="H20" t="str">
        <f t="shared" si="3"/>
        <v>://images.willeelectric.com/Phoenix_Contact/Spec_Sheets/0828740.pdf</v>
      </c>
    </row>
    <row r="21" spans="1:8" x14ac:dyDescent="0.3">
      <c r="A21" s="3" t="s">
        <v>401</v>
      </c>
      <c r="B21" t="s">
        <v>38</v>
      </c>
      <c r="C21" t="s">
        <v>39</v>
      </c>
      <c r="D21" s="2" t="s">
        <v>401</v>
      </c>
      <c r="E21" t="str">
        <f t="shared" si="0"/>
        <v>http://images.willeelectric.com/Phoenix_Contact/Images/0828806.jpg</v>
      </c>
      <c r="F21" t="str">
        <f t="shared" si="1"/>
        <v>://images.willeelectric.com/Phoenix_Contact/Images/0828806.jpg</v>
      </c>
      <c r="G21" t="str">
        <f t="shared" si="2"/>
        <v>http://images.willeelectric.com/Phoenix_Contact/Spec_Sheets/0828806.pdf</v>
      </c>
      <c r="H21" t="str">
        <f t="shared" si="3"/>
        <v>://images.willeelectric.com/Phoenix_Contact/Spec_Sheets/0828806.pdf</v>
      </c>
    </row>
    <row r="22" spans="1:8" x14ac:dyDescent="0.3">
      <c r="A22" s="3" t="s">
        <v>402</v>
      </c>
      <c r="B22" t="s">
        <v>40</v>
      </c>
      <c r="C22" t="s">
        <v>41</v>
      </c>
      <c r="D22" s="2" t="s">
        <v>402</v>
      </c>
      <c r="E22" t="str">
        <f t="shared" si="0"/>
        <v>http://images.willeelectric.com/Phoenix_Contact/Images/0828807.jpg</v>
      </c>
      <c r="F22" t="str">
        <f t="shared" si="1"/>
        <v>://images.willeelectric.com/Phoenix_Contact/Images/0828807.jpg</v>
      </c>
      <c r="G22" t="str">
        <f t="shared" si="2"/>
        <v>http://images.willeelectric.com/Phoenix_Contact/Spec_Sheets/0828807.pdf</v>
      </c>
      <c r="H22" t="str">
        <f t="shared" si="3"/>
        <v>://images.willeelectric.com/Phoenix_Contact/Spec_Sheets/0828807.pdf</v>
      </c>
    </row>
    <row r="23" spans="1:8" x14ac:dyDescent="0.3">
      <c r="A23" s="3" t="s">
        <v>403</v>
      </c>
      <c r="B23" t="s">
        <v>42</v>
      </c>
      <c r="C23" t="s">
        <v>43</v>
      </c>
      <c r="D23" s="2" t="s">
        <v>403</v>
      </c>
      <c r="E23" t="str">
        <f t="shared" si="0"/>
        <v>http://images.willeelectric.com/Phoenix_Contact/Images/0828909.jpg</v>
      </c>
      <c r="F23" t="str">
        <f t="shared" si="1"/>
        <v>://images.willeelectric.com/Phoenix_Contact/Images/0828909.jpg</v>
      </c>
      <c r="G23" t="str">
        <f t="shared" si="2"/>
        <v>http://images.willeelectric.com/Phoenix_Contact/Spec_Sheets/0828909.pdf</v>
      </c>
      <c r="H23" t="str">
        <f t="shared" si="3"/>
        <v>://images.willeelectric.com/Phoenix_Contact/Spec_Sheets/0828909.pdf</v>
      </c>
    </row>
    <row r="24" spans="1:8" x14ac:dyDescent="0.3">
      <c r="A24" s="3" t="s">
        <v>404</v>
      </c>
      <c r="B24" t="s">
        <v>44</v>
      </c>
      <c r="C24" t="s">
        <v>45</v>
      </c>
      <c r="D24" s="2" t="s">
        <v>404</v>
      </c>
      <c r="E24" t="str">
        <f t="shared" si="0"/>
        <v>http://images.willeelectric.com/Phoenix_Contact/Images/0829142.jpg</v>
      </c>
      <c r="F24" t="str">
        <f t="shared" si="1"/>
        <v>://images.willeelectric.com/Phoenix_Contact/Images/0829142.jpg</v>
      </c>
      <c r="G24" t="str">
        <f t="shared" si="2"/>
        <v>http://images.willeelectric.com/Phoenix_Contact/Spec_Sheets/0829142.pdf</v>
      </c>
      <c r="H24" t="str">
        <f t="shared" si="3"/>
        <v>://images.willeelectric.com/Phoenix_Contact/Spec_Sheets/0829142.pdf</v>
      </c>
    </row>
    <row r="25" spans="1:8" x14ac:dyDescent="0.3">
      <c r="A25" s="3" t="s">
        <v>405</v>
      </c>
      <c r="B25" t="s">
        <v>46</v>
      </c>
      <c r="C25" t="s">
        <v>47</v>
      </c>
      <c r="D25" s="2" t="s">
        <v>405</v>
      </c>
      <c r="E25" t="str">
        <f t="shared" si="0"/>
        <v>http://images.willeelectric.com/Phoenix_Contact/Images/0830768.jpg</v>
      </c>
      <c r="F25" t="str">
        <f t="shared" si="1"/>
        <v>://images.willeelectric.com/Phoenix_Contact/Images/0830768.jpg</v>
      </c>
      <c r="G25" t="str">
        <f t="shared" si="2"/>
        <v>http://images.willeelectric.com/Phoenix_Contact/Spec_Sheets/0830768.pdf</v>
      </c>
      <c r="H25" t="str">
        <f t="shared" si="3"/>
        <v>://images.willeelectric.com/Phoenix_Contact/Spec_Sheets/0830768.pdf</v>
      </c>
    </row>
    <row r="26" spans="1:8" x14ac:dyDescent="0.3">
      <c r="A26" s="3" t="s">
        <v>406</v>
      </c>
      <c r="B26" t="s">
        <v>48</v>
      </c>
      <c r="C26" t="s">
        <v>49</v>
      </c>
      <c r="D26" s="2" t="s">
        <v>406</v>
      </c>
      <c r="E26" t="str">
        <f t="shared" si="0"/>
        <v>http://images.willeelectric.com/Phoenix_Contact/Images/0921037.jpg</v>
      </c>
      <c r="F26" t="str">
        <f t="shared" si="1"/>
        <v>://images.willeelectric.com/Phoenix_Contact/Images/0921037.jpg</v>
      </c>
      <c r="G26" t="str">
        <f t="shared" si="2"/>
        <v>http://images.willeelectric.com/Phoenix_Contact/Spec_Sheets/0921037.pdf</v>
      </c>
      <c r="H26" t="str">
        <f t="shared" si="3"/>
        <v>://images.willeelectric.com/Phoenix_Contact/Spec_Sheets/0921037.pdf</v>
      </c>
    </row>
    <row r="27" spans="1:8" x14ac:dyDescent="0.3">
      <c r="A27" s="3">
        <v>1051003</v>
      </c>
      <c r="B27" t="s">
        <v>50</v>
      </c>
      <c r="C27" t="s">
        <v>51</v>
      </c>
      <c r="D27" s="2">
        <v>1051003</v>
      </c>
      <c r="E27" t="str">
        <f t="shared" si="0"/>
        <v>http://images.willeelectric.com/Phoenix_Contact/Images/1051003.jpg</v>
      </c>
      <c r="F27" t="str">
        <f t="shared" si="1"/>
        <v>://images.willeelectric.com/Phoenix_Contact/Images/1051003.jpg</v>
      </c>
      <c r="G27" t="str">
        <f t="shared" si="2"/>
        <v>http://images.willeelectric.com/Phoenix_Contact/Spec_Sheets/1051003.pdf</v>
      </c>
      <c r="H27" t="str">
        <f t="shared" si="3"/>
        <v>://images.willeelectric.com/Phoenix_Contact/Spec_Sheets/1051003.pdf</v>
      </c>
    </row>
    <row r="28" spans="1:8" x14ac:dyDescent="0.3">
      <c r="A28" s="3">
        <v>1201099</v>
      </c>
      <c r="B28" t="s">
        <v>52</v>
      </c>
      <c r="C28" t="s">
        <v>53</v>
      </c>
      <c r="D28" s="2">
        <v>1201099</v>
      </c>
      <c r="E28" t="str">
        <f t="shared" si="0"/>
        <v>http://images.willeelectric.com/Phoenix_Contact/Images/1201099.jpg</v>
      </c>
      <c r="F28" t="str">
        <f t="shared" si="1"/>
        <v>://images.willeelectric.com/Phoenix_Contact/Images/1201099.jpg</v>
      </c>
      <c r="G28" t="str">
        <f t="shared" si="2"/>
        <v>http://images.willeelectric.com/Phoenix_Contact/Spec_Sheets/1201099.pdf</v>
      </c>
      <c r="H28" t="str">
        <f t="shared" si="3"/>
        <v>://images.willeelectric.com/Phoenix_Contact/Spec_Sheets/1201099.pdf</v>
      </c>
    </row>
    <row r="29" spans="1:8" x14ac:dyDescent="0.3">
      <c r="A29" s="3">
        <v>1201442</v>
      </c>
      <c r="B29" t="s">
        <v>54</v>
      </c>
      <c r="C29" t="s">
        <v>55</v>
      </c>
      <c r="D29" s="2">
        <v>1201442</v>
      </c>
      <c r="E29" t="str">
        <f t="shared" si="0"/>
        <v>http://images.willeelectric.com/Phoenix_Contact/Images/1201442.jpg</v>
      </c>
      <c r="F29" t="str">
        <f t="shared" si="1"/>
        <v>://images.willeelectric.com/Phoenix_Contact/Images/1201442.jpg</v>
      </c>
      <c r="G29" t="str">
        <f t="shared" si="2"/>
        <v>http://images.willeelectric.com/Phoenix_Contact/Spec_Sheets/1201442.pdf</v>
      </c>
      <c r="H29" t="str">
        <f t="shared" si="3"/>
        <v>://images.willeelectric.com/Phoenix_Contact/Spec_Sheets/1201442.pdf</v>
      </c>
    </row>
    <row r="30" spans="1:8" x14ac:dyDescent="0.3">
      <c r="A30" s="3">
        <v>1202072</v>
      </c>
      <c r="B30" t="s">
        <v>56</v>
      </c>
      <c r="C30" t="s">
        <v>57</v>
      </c>
      <c r="D30" s="2">
        <v>1202072</v>
      </c>
      <c r="E30" t="str">
        <f t="shared" si="0"/>
        <v>http://images.willeelectric.com/Phoenix_Contact/Images/1202072.jpg</v>
      </c>
      <c r="F30" t="str">
        <f t="shared" si="1"/>
        <v>://images.willeelectric.com/Phoenix_Contact/Images/1202072.jpg</v>
      </c>
      <c r="G30" t="str">
        <f t="shared" si="2"/>
        <v>http://images.willeelectric.com/Phoenix_Contact/Spec_Sheets/1202072.pdf</v>
      </c>
      <c r="H30" t="str">
        <f t="shared" si="3"/>
        <v>://images.willeelectric.com/Phoenix_Contact/Spec_Sheets/1202072.pdf</v>
      </c>
    </row>
    <row r="31" spans="1:8" x14ac:dyDescent="0.3">
      <c r="A31" s="3">
        <v>1204517</v>
      </c>
      <c r="B31" t="s">
        <v>58</v>
      </c>
      <c r="C31" t="s">
        <v>59</v>
      </c>
      <c r="D31" s="2">
        <v>1204517</v>
      </c>
      <c r="E31" t="str">
        <f t="shared" si="0"/>
        <v>http://images.willeelectric.com/Phoenix_Contact/Images/1204517.jpg</v>
      </c>
      <c r="F31" t="str">
        <f t="shared" si="1"/>
        <v>://images.willeelectric.com/Phoenix_Contact/Images/1204517.jpg</v>
      </c>
      <c r="G31" t="str">
        <f t="shared" si="2"/>
        <v>http://images.willeelectric.com/Phoenix_Contact/Spec_Sheets/1204517.pdf</v>
      </c>
      <c r="H31" t="str">
        <f t="shared" si="3"/>
        <v>://images.willeelectric.com/Phoenix_Contact/Spec_Sheets/1204517.pdf</v>
      </c>
    </row>
    <row r="32" spans="1:8" x14ac:dyDescent="0.3">
      <c r="A32" s="3">
        <v>1207651</v>
      </c>
      <c r="B32" t="s">
        <v>60</v>
      </c>
      <c r="C32" t="s">
        <v>61</v>
      </c>
      <c r="D32" s="1">
        <v>1207651</v>
      </c>
      <c r="E32" t="str">
        <f t="shared" si="0"/>
        <v>http://images.willeelectric.com/Phoenix_Contact/Images/1207651.jpg</v>
      </c>
      <c r="F32" t="str">
        <f t="shared" si="1"/>
        <v>://images.willeelectric.com/Phoenix_Contact/Images/1207651.jpg</v>
      </c>
      <c r="G32" t="str">
        <f t="shared" si="2"/>
        <v>http://images.willeelectric.com/Phoenix_Contact/Spec_Sheets/1207651.pdf</v>
      </c>
      <c r="H32" t="str">
        <f t="shared" si="3"/>
        <v>://images.willeelectric.com/Phoenix_Contact/Spec_Sheets/1207651.pdf</v>
      </c>
    </row>
    <row r="33" spans="1:8" x14ac:dyDescent="0.3">
      <c r="A33" s="3">
        <v>1212034</v>
      </c>
      <c r="B33" t="s">
        <v>62</v>
      </c>
      <c r="C33" t="s">
        <v>63</v>
      </c>
      <c r="D33" s="1">
        <v>1212034</v>
      </c>
      <c r="E33" t="str">
        <f t="shared" si="0"/>
        <v>http://images.willeelectric.com/Phoenix_Contact/Images/1212034.jpg</v>
      </c>
      <c r="F33" t="str">
        <f t="shared" si="1"/>
        <v>://images.willeelectric.com/Phoenix_Contact/Images/1212034.jpg</v>
      </c>
      <c r="G33" t="str">
        <f t="shared" si="2"/>
        <v>http://images.willeelectric.com/Phoenix_Contact/Spec_Sheets/1212034.pdf</v>
      </c>
      <c r="H33" t="str">
        <f t="shared" si="3"/>
        <v>://images.willeelectric.com/Phoenix_Contact/Spec_Sheets/1212034.pdf</v>
      </c>
    </row>
    <row r="34" spans="1:8" x14ac:dyDescent="0.3">
      <c r="A34" s="3">
        <v>1212038</v>
      </c>
      <c r="B34" t="s">
        <v>64</v>
      </c>
      <c r="C34" t="s">
        <v>65</v>
      </c>
      <c r="D34" s="1">
        <v>1212038</v>
      </c>
      <c r="E34" t="str">
        <f t="shared" si="0"/>
        <v>http://images.willeelectric.com/Phoenix_Contact/Images/1212038.jpg</v>
      </c>
      <c r="F34" t="str">
        <f t="shared" si="1"/>
        <v>://images.willeelectric.com/Phoenix_Contact/Images/1212038.jpg</v>
      </c>
      <c r="G34" t="str">
        <f t="shared" si="2"/>
        <v>http://images.willeelectric.com/Phoenix_Contact/Spec_Sheets/1212038.pdf</v>
      </c>
      <c r="H34" t="str">
        <f t="shared" si="3"/>
        <v>://images.willeelectric.com/Phoenix_Contact/Spec_Sheets/1212038.pdf</v>
      </c>
    </row>
    <row r="35" spans="1:8" x14ac:dyDescent="0.3">
      <c r="A35" s="3">
        <v>1212045</v>
      </c>
      <c r="B35" t="s">
        <v>66</v>
      </c>
      <c r="C35" t="s">
        <v>67</v>
      </c>
      <c r="D35" s="1">
        <v>1212045</v>
      </c>
      <c r="E35" t="str">
        <f t="shared" si="0"/>
        <v>http://images.willeelectric.com/Phoenix_Contact/Images/1212045.jpg</v>
      </c>
      <c r="F35" t="str">
        <f t="shared" si="1"/>
        <v>://images.willeelectric.com/Phoenix_Contact/Images/1212045.jpg</v>
      </c>
      <c r="G35" t="str">
        <f t="shared" si="2"/>
        <v>http://images.willeelectric.com/Phoenix_Contact/Spec_Sheets/1212045.pdf</v>
      </c>
      <c r="H35" t="str">
        <f t="shared" si="3"/>
        <v>://images.willeelectric.com/Phoenix_Contact/Spec_Sheets/1212045.pdf</v>
      </c>
    </row>
    <row r="36" spans="1:8" x14ac:dyDescent="0.3">
      <c r="A36" s="3">
        <v>1212046</v>
      </c>
      <c r="B36" t="s">
        <v>68</v>
      </c>
      <c r="C36" t="s">
        <v>69</v>
      </c>
      <c r="D36" s="1">
        <v>1212046</v>
      </c>
      <c r="E36" t="str">
        <f t="shared" si="0"/>
        <v>http://images.willeelectric.com/Phoenix_Contact/Images/1212046.jpg</v>
      </c>
      <c r="F36" t="str">
        <f t="shared" si="1"/>
        <v>://images.willeelectric.com/Phoenix_Contact/Images/1212046.jpg</v>
      </c>
      <c r="G36" t="str">
        <f t="shared" si="2"/>
        <v>http://images.willeelectric.com/Phoenix_Contact/Spec_Sheets/1212046.pdf</v>
      </c>
      <c r="H36" t="str">
        <f t="shared" si="3"/>
        <v>://images.willeelectric.com/Phoenix_Contact/Spec_Sheets/1212046.pdf</v>
      </c>
    </row>
    <row r="37" spans="1:8" x14ac:dyDescent="0.3">
      <c r="A37" s="3" t="s">
        <v>414</v>
      </c>
      <c r="B37" t="s">
        <v>70</v>
      </c>
      <c r="C37" t="s">
        <v>71</v>
      </c>
      <c r="D37" s="1">
        <v>1212158</v>
      </c>
      <c r="E37" t="str">
        <f t="shared" si="0"/>
        <v>http://images.willeelectric.com/Phoenix_Contact/Images/1212158.jpg</v>
      </c>
      <c r="F37" t="str">
        <f t="shared" si="1"/>
        <v>://images.willeelectric.com/Phoenix_Contact/Images/1212158.jpg</v>
      </c>
      <c r="G37" t="str">
        <f t="shared" si="2"/>
        <v>http://images.willeelectric.com/Phoenix_Contact/Spec_Sheets/1212158.pdf</v>
      </c>
      <c r="H37" t="str">
        <f t="shared" si="3"/>
        <v>://images.willeelectric.com/Phoenix_Contact/Spec_Sheets/1212158.pdf</v>
      </c>
    </row>
    <row r="38" spans="1:8" x14ac:dyDescent="0.3">
      <c r="A38" s="3">
        <v>1508352</v>
      </c>
      <c r="B38" t="s">
        <v>72</v>
      </c>
      <c r="C38" t="s">
        <v>73</v>
      </c>
      <c r="D38" s="1">
        <v>1508352</v>
      </c>
      <c r="E38" t="str">
        <f t="shared" si="0"/>
        <v>http://images.willeelectric.com/Phoenix_Contact/Images/1508352.jpg</v>
      </c>
      <c r="F38" t="str">
        <f t="shared" si="1"/>
        <v>://images.willeelectric.com/Phoenix_Contact/Images/1508352.jpg</v>
      </c>
      <c r="G38" t="str">
        <f t="shared" si="2"/>
        <v>http://images.willeelectric.com/Phoenix_Contact/Spec_Sheets/1508352.pdf</v>
      </c>
      <c r="H38" t="str">
        <f t="shared" si="3"/>
        <v>://images.willeelectric.com/Phoenix_Contact/Spec_Sheets/1508352.pdf</v>
      </c>
    </row>
    <row r="39" spans="1:8" x14ac:dyDescent="0.3">
      <c r="A39" s="3">
        <v>1508365</v>
      </c>
      <c r="B39" t="s">
        <v>74</v>
      </c>
      <c r="C39" t="s">
        <v>75</v>
      </c>
      <c r="D39" s="1">
        <v>1508365</v>
      </c>
      <c r="E39" t="str">
        <f t="shared" si="0"/>
        <v>http://images.willeelectric.com/Phoenix_Contact/Images/1508365.jpg</v>
      </c>
      <c r="F39" t="str">
        <f t="shared" si="1"/>
        <v>://images.willeelectric.com/Phoenix_Contact/Images/1508365.jpg</v>
      </c>
      <c r="G39" t="str">
        <f t="shared" si="2"/>
        <v>http://images.willeelectric.com/Phoenix_Contact/Spec_Sheets/1508365.pdf</v>
      </c>
      <c r="H39" t="str">
        <f t="shared" si="3"/>
        <v>://images.willeelectric.com/Phoenix_Contact/Spec_Sheets/1508365.pdf</v>
      </c>
    </row>
    <row r="40" spans="1:8" x14ac:dyDescent="0.3">
      <c r="A40" s="3">
        <v>1873058</v>
      </c>
      <c r="B40" t="s">
        <v>76</v>
      </c>
      <c r="C40" t="s">
        <v>77</v>
      </c>
      <c r="D40" s="1">
        <v>1873058</v>
      </c>
      <c r="E40" t="str">
        <f t="shared" si="0"/>
        <v>http://images.willeelectric.com/Phoenix_Contact/Images/1873058.jpg</v>
      </c>
      <c r="F40" t="str">
        <f t="shared" si="1"/>
        <v>://images.willeelectric.com/Phoenix_Contact/Images/1873058.jpg</v>
      </c>
      <c r="G40" t="str">
        <f t="shared" si="2"/>
        <v>http://images.willeelectric.com/Phoenix_Contact/Spec_Sheets/1873058.pdf</v>
      </c>
      <c r="H40" t="str">
        <f t="shared" si="3"/>
        <v>://images.willeelectric.com/Phoenix_Contact/Spec_Sheets/1873058.pdf</v>
      </c>
    </row>
    <row r="41" spans="1:8" x14ac:dyDescent="0.3">
      <c r="A41" s="3">
        <v>1873061</v>
      </c>
      <c r="B41" t="s">
        <v>78</v>
      </c>
      <c r="C41" t="s">
        <v>79</v>
      </c>
      <c r="D41" s="1">
        <v>1873061</v>
      </c>
      <c r="E41" t="str">
        <f t="shared" si="0"/>
        <v>http://images.willeelectric.com/Phoenix_Contact/Images/1873061.jpg</v>
      </c>
      <c r="F41" t="str">
        <f t="shared" si="1"/>
        <v>://images.willeelectric.com/Phoenix_Contact/Images/1873061.jpg</v>
      </c>
      <c r="G41" t="str">
        <f t="shared" si="2"/>
        <v>http://images.willeelectric.com/Phoenix_Contact/Spec_Sheets/1873061.pdf</v>
      </c>
      <c r="H41" t="str">
        <f t="shared" si="3"/>
        <v>://images.willeelectric.com/Phoenix_Contact/Spec_Sheets/1873061.pdf</v>
      </c>
    </row>
    <row r="42" spans="1:8" x14ac:dyDescent="0.3">
      <c r="A42" s="3">
        <v>1873074</v>
      </c>
      <c r="B42" t="s">
        <v>80</v>
      </c>
      <c r="C42" t="s">
        <v>81</v>
      </c>
      <c r="D42" s="1">
        <v>1873074</v>
      </c>
      <c r="E42" t="str">
        <f t="shared" si="0"/>
        <v>http://images.willeelectric.com/Phoenix_Contact/Images/1873074.jpg</v>
      </c>
      <c r="F42" t="str">
        <f t="shared" si="1"/>
        <v>://images.willeelectric.com/Phoenix_Contact/Images/1873074.jpg</v>
      </c>
      <c r="G42" t="str">
        <f t="shared" si="2"/>
        <v>http://images.willeelectric.com/Phoenix_Contact/Spec_Sheets/1873074.pdf</v>
      </c>
      <c r="H42" t="str">
        <f t="shared" si="3"/>
        <v>://images.willeelectric.com/Phoenix_Contact/Spec_Sheets/1873074.pdf</v>
      </c>
    </row>
    <row r="43" spans="1:8" x14ac:dyDescent="0.3">
      <c r="A43" s="3">
        <v>1873090</v>
      </c>
      <c r="B43" t="s">
        <v>82</v>
      </c>
      <c r="C43" t="s">
        <v>83</v>
      </c>
      <c r="D43" s="1">
        <v>1873090</v>
      </c>
      <c r="E43" t="str">
        <f t="shared" si="0"/>
        <v>http://images.willeelectric.com/Phoenix_Contact/Images/1873090.jpg</v>
      </c>
      <c r="F43" t="str">
        <f t="shared" si="1"/>
        <v>://images.willeelectric.com/Phoenix_Contact/Images/1873090.jpg</v>
      </c>
      <c r="G43" t="str">
        <f t="shared" si="2"/>
        <v>http://images.willeelectric.com/Phoenix_Contact/Spec_Sheets/1873090.pdf</v>
      </c>
      <c r="H43" t="str">
        <f t="shared" si="3"/>
        <v>://images.willeelectric.com/Phoenix_Contact/Spec_Sheets/1873090.pdf</v>
      </c>
    </row>
    <row r="44" spans="1:8" x14ac:dyDescent="0.3">
      <c r="A44" s="3">
        <v>1873113</v>
      </c>
      <c r="B44" t="s">
        <v>84</v>
      </c>
      <c r="C44" t="s">
        <v>85</v>
      </c>
      <c r="D44" s="1">
        <v>1873113</v>
      </c>
      <c r="E44" t="str">
        <f t="shared" si="0"/>
        <v>http://images.willeelectric.com/Phoenix_Contact/Images/1873113.jpg</v>
      </c>
      <c r="F44" t="str">
        <f t="shared" si="1"/>
        <v>://images.willeelectric.com/Phoenix_Contact/Images/1873113.jpg</v>
      </c>
      <c r="G44" t="str">
        <f t="shared" si="2"/>
        <v>http://images.willeelectric.com/Phoenix_Contact/Spec_Sheets/1873113.pdf</v>
      </c>
      <c r="H44" t="str">
        <f t="shared" si="3"/>
        <v>://images.willeelectric.com/Phoenix_Contact/Spec_Sheets/1873113.pdf</v>
      </c>
    </row>
    <row r="45" spans="1:8" x14ac:dyDescent="0.3">
      <c r="A45" s="3">
        <v>2303132</v>
      </c>
      <c r="B45" t="s">
        <v>86</v>
      </c>
      <c r="C45" t="s">
        <v>87</v>
      </c>
      <c r="D45" s="1">
        <v>2303132</v>
      </c>
      <c r="E45" t="str">
        <f t="shared" si="0"/>
        <v>http://images.willeelectric.com/Phoenix_Contact/Images/2303132.jpg</v>
      </c>
      <c r="F45" t="str">
        <f t="shared" si="1"/>
        <v>://images.willeelectric.com/Phoenix_Contact/Images/2303132.jpg</v>
      </c>
      <c r="G45" t="str">
        <f t="shared" si="2"/>
        <v>http://images.willeelectric.com/Phoenix_Contact/Spec_Sheets/2303132.pdf</v>
      </c>
      <c r="H45" t="str">
        <f t="shared" si="3"/>
        <v>://images.willeelectric.com/Phoenix_Contact/Spec_Sheets/2303132.pdf</v>
      </c>
    </row>
    <row r="46" spans="1:8" x14ac:dyDescent="0.3">
      <c r="A46" s="3">
        <v>2715937</v>
      </c>
      <c r="B46" t="s">
        <v>88</v>
      </c>
      <c r="C46" t="s">
        <v>89</v>
      </c>
      <c r="D46" s="1">
        <v>2715937</v>
      </c>
      <c r="E46" t="str">
        <f t="shared" si="0"/>
        <v>http://images.willeelectric.com/Phoenix_Contact/Images/2715937.jpg</v>
      </c>
      <c r="F46" t="str">
        <f t="shared" si="1"/>
        <v>://images.willeelectric.com/Phoenix_Contact/Images/2715937.jpg</v>
      </c>
      <c r="G46" t="str">
        <f t="shared" si="2"/>
        <v>http://images.willeelectric.com/Phoenix_Contact/Spec_Sheets/2715937.pdf</v>
      </c>
      <c r="H46" t="str">
        <f t="shared" si="3"/>
        <v>://images.willeelectric.com/Phoenix_Contact/Spec_Sheets/2715937.pdf</v>
      </c>
    </row>
    <row r="47" spans="1:8" x14ac:dyDescent="0.3">
      <c r="A47" s="3">
        <v>2718206</v>
      </c>
      <c r="B47" t="s">
        <v>90</v>
      </c>
      <c r="C47" t="s">
        <v>91</v>
      </c>
      <c r="D47" s="1">
        <v>2718206</v>
      </c>
      <c r="E47" t="str">
        <f t="shared" si="0"/>
        <v>http://images.willeelectric.com/Phoenix_Contact/Images/2718206.jpg</v>
      </c>
      <c r="F47" t="str">
        <f t="shared" si="1"/>
        <v>://images.willeelectric.com/Phoenix_Contact/Images/2718206.jpg</v>
      </c>
      <c r="G47" t="str">
        <f t="shared" si="2"/>
        <v>http://images.willeelectric.com/Phoenix_Contact/Spec_Sheets/2718206.pdf</v>
      </c>
      <c r="H47" t="str">
        <f t="shared" si="3"/>
        <v>://images.willeelectric.com/Phoenix_Contact/Spec_Sheets/2718206.pdf</v>
      </c>
    </row>
    <row r="48" spans="1:8" x14ac:dyDescent="0.3">
      <c r="A48" s="3">
        <v>2770024</v>
      </c>
      <c r="B48" t="s">
        <v>92</v>
      </c>
      <c r="C48" t="s">
        <v>93</v>
      </c>
      <c r="D48" s="1">
        <v>2770024</v>
      </c>
      <c r="E48" t="str">
        <f t="shared" si="0"/>
        <v>http://images.willeelectric.com/Phoenix_Contact/Images/2770024.jpg</v>
      </c>
      <c r="F48" t="str">
        <f t="shared" si="1"/>
        <v>://images.willeelectric.com/Phoenix_Contact/Images/2770024.jpg</v>
      </c>
      <c r="G48" t="str">
        <f t="shared" si="2"/>
        <v>http://images.willeelectric.com/Phoenix_Contact/Spec_Sheets/2770024.pdf</v>
      </c>
      <c r="H48" t="str">
        <f t="shared" si="3"/>
        <v>://images.willeelectric.com/Phoenix_Contact/Spec_Sheets/2770024.pdf</v>
      </c>
    </row>
    <row r="49" spans="1:8" x14ac:dyDescent="0.3">
      <c r="A49" s="3">
        <v>2771146</v>
      </c>
      <c r="B49" t="s">
        <v>94</v>
      </c>
      <c r="C49" t="s">
        <v>95</v>
      </c>
      <c r="D49" s="1">
        <v>2771146</v>
      </c>
      <c r="E49" t="str">
        <f t="shared" si="0"/>
        <v>http://images.willeelectric.com/Phoenix_Contact/Images/2771146.jpg</v>
      </c>
      <c r="F49" t="str">
        <f t="shared" si="1"/>
        <v>://images.willeelectric.com/Phoenix_Contact/Images/2771146.jpg</v>
      </c>
      <c r="G49" t="str">
        <f t="shared" si="2"/>
        <v>http://images.willeelectric.com/Phoenix_Contact/Spec_Sheets/2771146.pdf</v>
      </c>
      <c r="H49" t="str">
        <f t="shared" si="3"/>
        <v>://images.willeelectric.com/Phoenix_Contact/Spec_Sheets/2771146.pdf</v>
      </c>
    </row>
    <row r="50" spans="1:8" x14ac:dyDescent="0.3">
      <c r="A50" s="3">
        <v>2772080</v>
      </c>
      <c r="B50" t="s">
        <v>96</v>
      </c>
      <c r="C50" t="s">
        <v>97</v>
      </c>
      <c r="D50" s="1">
        <v>2772080</v>
      </c>
      <c r="E50" t="str">
        <f t="shared" si="0"/>
        <v>http://images.willeelectric.com/Phoenix_Contact/Images/2772080.jpg</v>
      </c>
      <c r="F50" t="str">
        <f t="shared" si="1"/>
        <v>://images.willeelectric.com/Phoenix_Contact/Images/2772080.jpg</v>
      </c>
      <c r="G50" t="str">
        <f t="shared" si="2"/>
        <v>http://images.willeelectric.com/Phoenix_Contact/Spec_Sheets/2772080.pdf</v>
      </c>
      <c r="H50" t="str">
        <f t="shared" si="3"/>
        <v>://images.willeelectric.com/Phoenix_Contact/Spec_Sheets/2772080.pdf</v>
      </c>
    </row>
    <row r="51" spans="1:8" x14ac:dyDescent="0.3">
      <c r="A51" s="3">
        <v>2803166</v>
      </c>
      <c r="B51" t="s">
        <v>98</v>
      </c>
      <c r="C51" t="s">
        <v>99</v>
      </c>
      <c r="D51" s="1">
        <v>2803166</v>
      </c>
      <c r="E51" t="str">
        <f t="shared" si="0"/>
        <v>http://images.willeelectric.com/Phoenix_Contact/Images/2803166.jpg</v>
      </c>
      <c r="F51" t="str">
        <f t="shared" si="1"/>
        <v>://images.willeelectric.com/Phoenix_Contact/Images/2803166.jpg</v>
      </c>
      <c r="G51" t="str">
        <f t="shared" si="2"/>
        <v>http://images.willeelectric.com/Phoenix_Contact/Spec_Sheets/2803166.pdf</v>
      </c>
      <c r="H51" t="str">
        <f t="shared" si="3"/>
        <v>://images.willeelectric.com/Phoenix_Contact/Spec_Sheets/2803166.pdf</v>
      </c>
    </row>
    <row r="52" spans="1:8" x14ac:dyDescent="0.3">
      <c r="A52" s="3">
        <v>2812018</v>
      </c>
      <c r="B52" t="s">
        <v>100</v>
      </c>
      <c r="C52" t="s">
        <v>101</v>
      </c>
      <c r="D52" s="1">
        <v>2812018</v>
      </c>
      <c r="E52" t="str">
        <f t="shared" si="0"/>
        <v>http://images.willeelectric.com/Phoenix_Contact/Images/2812018.jpg</v>
      </c>
      <c r="F52" t="str">
        <f t="shared" si="1"/>
        <v>://images.willeelectric.com/Phoenix_Contact/Images/2812018.jpg</v>
      </c>
      <c r="G52" t="str">
        <f t="shared" si="2"/>
        <v>http://images.willeelectric.com/Phoenix_Contact/Spec_Sheets/2812018.pdf</v>
      </c>
      <c r="H52" t="str">
        <f t="shared" si="3"/>
        <v>://images.willeelectric.com/Phoenix_Contact/Spec_Sheets/2812018.pdf</v>
      </c>
    </row>
    <row r="53" spans="1:8" x14ac:dyDescent="0.3">
      <c r="A53" s="3">
        <v>2814508</v>
      </c>
      <c r="B53" t="s">
        <v>102</v>
      </c>
      <c r="C53" t="s">
        <v>103</v>
      </c>
      <c r="D53" s="1">
        <v>2814508</v>
      </c>
      <c r="E53" t="str">
        <f t="shared" si="0"/>
        <v>http://images.willeelectric.com/Phoenix_Contact/Images/2814508.jpg</v>
      </c>
      <c r="F53" t="str">
        <f t="shared" si="1"/>
        <v>://images.willeelectric.com/Phoenix_Contact/Images/2814508.jpg</v>
      </c>
      <c r="G53" t="str">
        <f t="shared" si="2"/>
        <v>http://images.willeelectric.com/Phoenix_Contact/Spec_Sheets/2814508.pdf</v>
      </c>
      <c r="H53" t="str">
        <f t="shared" si="3"/>
        <v>://images.willeelectric.com/Phoenix_Contact/Spec_Sheets/2814508.pdf</v>
      </c>
    </row>
    <row r="54" spans="1:8" x14ac:dyDescent="0.3">
      <c r="A54" s="3">
        <v>2814867</v>
      </c>
      <c r="B54" t="s">
        <v>104</v>
      </c>
      <c r="C54" t="s">
        <v>105</v>
      </c>
      <c r="D54" s="1">
        <v>2814867</v>
      </c>
      <c r="E54" t="str">
        <f t="shared" si="0"/>
        <v>http://images.willeelectric.com/Phoenix_Contact/Images/2814867.jpg</v>
      </c>
      <c r="F54" t="str">
        <f t="shared" si="1"/>
        <v>://images.willeelectric.com/Phoenix_Contact/Images/2814867.jpg</v>
      </c>
      <c r="G54" t="str">
        <f t="shared" si="2"/>
        <v>http://images.willeelectric.com/Phoenix_Contact/Spec_Sheets/2814867.pdf</v>
      </c>
      <c r="H54" t="str">
        <f t="shared" si="3"/>
        <v>://images.willeelectric.com/Phoenix_Contact/Spec_Sheets/2814867.pdf</v>
      </c>
    </row>
    <row r="55" spans="1:8" x14ac:dyDescent="0.3">
      <c r="A55" s="3">
        <v>2834643</v>
      </c>
      <c r="B55" t="s">
        <v>106</v>
      </c>
      <c r="C55" t="s">
        <v>107</v>
      </c>
      <c r="D55" s="1">
        <v>2834643</v>
      </c>
      <c r="E55" t="str">
        <f t="shared" si="0"/>
        <v>http://images.willeelectric.com/Phoenix_Contact/Images/2834643.jpg</v>
      </c>
      <c r="F55" t="str">
        <f t="shared" si="1"/>
        <v>://images.willeelectric.com/Phoenix_Contact/Images/2834643.jpg</v>
      </c>
      <c r="G55" t="str">
        <f t="shared" si="2"/>
        <v>http://images.willeelectric.com/Phoenix_Contact/Spec_Sheets/2834643.pdf</v>
      </c>
      <c r="H55" t="str">
        <f t="shared" si="3"/>
        <v>://images.willeelectric.com/Phoenix_Contact/Spec_Sheets/2834643.pdf</v>
      </c>
    </row>
    <row r="56" spans="1:8" x14ac:dyDescent="0.3">
      <c r="A56" s="3">
        <v>2856702</v>
      </c>
      <c r="B56" t="s">
        <v>108</v>
      </c>
      <c r="C56" t="s">
        <v>109</v>
      </c>
      <c r="D56" s="1">
        <v>2856702</v>
      </c>
      <c r="E56" t="str">
        <f t="shared" si="0"/>
        <v>http://images.willeelectric.com/Phoenix_Contact/Images/2856702.jpg</v>
      </c>
      <c r="F56" t="str">
        <f t="shared" si="1"/>
        <v>://images.willeelectric.com/Phoenix_Contact/Images/2856702.jpg</v>
      </c>
      <c r="G56" t="str">
        <f t="shared" si="2"/>
        <v>http://images.willeelectric.com/Phoenix_Contact/Spec_Sheets/2856702.pdf</v>
      </c>
      <c r="H56" t="str">
        <f t="shared" si="3"/>
        <v>://images.willeelectric.com/Phoenix_Contact/Spec_Sheets/2856702.pdf</v>
      </c>
    </row>
    <row r="57" spans="1:8" x14ac:dyDescent="0.3">
      <c r="A57" s="3">
        <v>2856812</v>
      </c>
      <c r="B57" t="s">
        <v>110</v>
      </c>
      <c r="C57" t="s">
        <v>111</v>
      </c>
      <c r="D57" s="1">
        <v>2856812</v>
      </c>
      <c r="E57" t="str">
        <f t="shared" si="0"/>
        <v>http://images.willeelectric.com/Phoenix_Contact/Images/2856812.jpg</v>
      </c>
      <c r="F57" t="str">
        <f t="shared" si="1"/>
        <v>://images.willeelectric.com/Phoenix_Contact/Images/2856812.jpg</v>
      </c>
      <c r="G57" t="str">
        <f t="shared" si="2"/>
        <v>http://images.willeelectric.com/Phoenix_Contact/Spec_Sheets/2856812.pdf</v>
      </c>
      <c r="H57" t="str">
        <f t="shared" si="3"/>
        <v>://images.willeelectric.com/Phoenix_Contact/Spec_Sheets/2856812.pdf</v>
      </c>
    </row>
    <row r="58" spans="1:8" x14ac:dyDescent="0.3">
      <c r="A58" s="3">
        <v>2859479</v>
      </c>
      <c r="B58" t="s">
        <v>112</v>
      </c>
      <c r="C58" t="s">
        <v>113</v>
      </c>
      <c r="D58" s="1">
        <v>2859479</v>
      </c>
      <c r="E58" t="str">
        <f t="shared" si="0"/>
        <v>http://images.willeelectric.com/Phoenix_Contact/Images/2859479.jpg</v>
      </c>
      <c r="F58" t="str">
        <f t="shared" si="1"/>
        <v>://images.willeelectric.com/Phoenix_Contact/Images/2859479.jpg</v>
      </c>
      <c r="G58" t="str">
        <f t="shared" si="2"/>
        <v>http://images.willeelectric.com/Phoenix_Contact/Spec_Sheets/2859479.pdf</v>
      </c>
      <c r="H58" t="str">
        <f t="shared" si="3"/>
        <v>://images.willeelectric.com/Phoenix_Contact/Spec_Sheets/2859479.pdf</v>
      </c>
    </row>
    <row r="59" spans="1:8" x14ac:dyDescent="0.3">
      <c r="A59" s="3">
        <v>2864150</v>
      </c>
      <c r="B59" t="s">
        <v>114</v>
      </c>
      <c r="C59" t="s">
        <v>115</v>
      </c>
      <c r="D59" s="1">
        <v>2864150</v>
      </c>
      <c r="E59" t="str">
        <f t="shared" si="0"/>
        <v>http://images.willeelectric.com/Phoenix_Contact/Images/2864150.jpg</v>
      </c>
      <c r="F59" t="str">
        <f t="shared" si="1"/>
        <v>://images.willeelectric.com/Phoenix_Contact/Images/2864150.jpg</v>
      </c>
      <c r="G59" t="str">
        <f t="shared" si="2"/>
        <v>http://images.willeelectric.com/Phoenix_Contact/Spec_Sheets/2864150.pdf</v>
      </c>
      <c r="H59" t="str">
        <f t="shared" si="3"/>
        <v>://images.willeelectric.com/Phoenix_Contact/Spec_Sheets/2864150.pdf</v>
      </c>
    </row>
    <row r="60" spans="1:8" x14ac:dyDescent="0.3">
      <c r="A60" s="3">
        <v>2864176</v>
      </c>
      <c r="B60" t="s">
        <v>116</v>
      </c>
      <c r="C60" t="s">
        <v>117</v>
      </c>
      <c r="D60" s="1">
        <v>2864176</v>
      </c>
      <c r="E60" t="str">
        <f t="shared" si="0"/>
        <v>http://images.willeelectric.com/Phoenix_Contact/Images/2864176.jpg</v>
      </c>
      <c r="F60" t="str">
        <f t="shared" si="1"/>
        <v>://images.willeelectric.com/Phoenix_Contact/Images/2864176.jpg</v>
      </c>
      <c r="G60" t="str">
        <f t="shared" si="2"/>
        <v>http://images.willeelectric.com/Phoenix_Contact/Spec_Sheets/2864176.pdf</v>
      </c>
      <c r="H60" t="str">
        <f t="shared" si="3"/>
        <v>://images.willeelectric.com/Phoenix_Contact/Spec_Sheets/2864176.pdf</v>
      </c>
    </row>
    <row r="61" spans="1:8" x14ac:dyDescent="0.3">
      <c r="A61" s="3">
        <v>2864406</v>
      </c>
      <c r="B61" t="s">
        <v>118</v>
      </c>
      <c r="C61" t="s">
        <v>119</v>
      </c>
      <c r="D61" s="1">
        <v>2864406</v>
      </c>
      <c r="E61" t="str">
        <f t="shared" si="0"/>
        <v>http://images.willeelectric.com/Phoenix_Contact/Images/2864406.jpg</v>
      </c>
      <c r="F61" t="str">
        <f t="shared" si="1"/>
        <v>://images.willeelectric.com/Phoenix_Contact/Images/2864406.jpg</v>
      </c>
      <c r="G61" t="str">
        <f t="shared" si="2"/>
        <v>http://images.willeelectric.com/Phoenix_Contact/Spec_Sheets/2864406.pdf</v>
      </c>
      <c r="H61" t="str">
        <f t="shared" si="3"/>
        <v>://images.willeelectric.com/Phoenix_Contact/Spec_Sheets/2864406.pdf</v>
      </c>
    </row>
    <row r="62" spans="1:8" x14ac:dyDescent="0.3">
      <c r="A62" s="3">
        <v>2865340</v>
      </c>
      <c r="B62" t="s">
        <v>120</v>
      </c>
      <c r="C62" t="s">
        <v>121</v>
      </c>
      <c r="D62" s="1">
        <v>2865340</v>
      </c>
      <c r="E62" t="str">
        <f t="shared" si="0"/>
        <v>http://images.willeelectric.com/Phoenix_Contact/Images/2865340.jpg</v>
      </c>
      <c r="F62" t="str">
        <f t="shared" si="1"/>
        <v>://images.willeelectric.com/Phoenix_Contact/Images/2865340.jpg</v>
      </c>
      <c r="G62" t="str">
        <f t="shared" si="2"/>
        <v>http://images.willeelectric.com/Phoenix_Contact/Spec_Sheets/2865340.pdf</v>
      </c>
      <c r="H62" t="str">
        <f t="shared" si="3"/>
        <v>://images.willeelectric.com/Phoenix_Contact/Spec_Sheets/2865340.pdf</v>
      </c>
    </row>
    <row r="63" spans="1:8" x14ac:dyDescent="0.3">
      <c r="A63" s="3">
        <v>2865515</v>
      </c>
      <c r="B63" t="s">
        <v>122</v>
      </c>
      <c r="C63" t="s">
        <v>123</v>
      </c>
      <c r="D63" s="1">
        <v>2865515</v>
      </c>
      <c r="E63" t="str">
        <f t="shared" si="0"/>
        <v>http://images.willeelectric.com/Phoenix_Contact/Images/2865515.jpg</v>
      </c>
      <c r="F63" t="str">
        <f t="shared" si="1"/>
        <v>://images.willeelectric.com/Phoenix_Contact/Images/2865515.jpg</v>
      </c>
      <c r="G63" t="str">
        <f t="shared" si="2"/>
        <v>http://images.willeelectric.com/Phoenix_Contact/Spec_Sheets/2865515.pdf</v>
      </c>
      <c r="H63" t="str">
        <f t="shared" si="3"/>
        <v>://images.willeelectric.com/Phoenix_Contact/Spec_Sheets/2865515.pdf</v>
      </c>
    </row>
    <row r="64" spans="1:8" x14ac:dyDescent="0.3">
      <c r="A64" s="3">
        <v>2866268</v>
      </c>
      <c r="B64" t="s">
        <v>124</v>
      </c>
      <c r="C64" t="s">
        <v>125</v>
      </c>
      <c r="D64" s="1">
        <v>2866268</v>
      </c>
      <c r="E64" t="str">
        <f t="shared" si="0"/>
        <v>http://images.willeelectric.com/Phoenix_Contact/Images/2866268.jpg</v>
      </c>
      <c r="F64" t="str">
        <f t="shared" si="1"/>
        <v>://images.willeelectric.com/Phoenix_Contact/Images/2866268.jpg</v>
      </c>
      <c r="G64" t="str">
        <f t="shared" si="2"/>
        <v>http://images.willeelectric.com/Phoenix_Contact/Spec_Sheets/2866268.pdf</v>
      </c>
      <c r="H64" t="str">
        <f t="shared" si="3"/>
        <v>://images.willeelectric.com/Phoenix_Contact/Spec_Sheets/2866268.pdf</v>
      </c>
    </row>
    <row r="65" spans="1:8" x14ac:dyDescent="0.3">
      <c r="A65" s="3">
        <v>2866310</v>
      </c>
      <c r="B65" t="s">
        <v>126</v>
      </c>
      <c r="C65" t="s">
        <v>127</v>
      </c>
      <c r="D65" s="1">
        <v>2866310</v>
      </c>
      <c r="E65" t="str">
        <f t="shared" si="0"/>
        <v>http://images.willeelectric.com/Phoenix_Contact/Images/2866310.jpg</v>
      </c>
      <c r="F65" t="str">
        <f t="shared" si="1"/>
        <v>://images.willeelectric.com/Phoenix_Contact/Images/2866310.jpg</v>
      </c>
      <c r="G65" t="str">
        <f t="shared" si="2"/>
        <v>http://images.willeelectric.com/Phoenix_Contact/Spec_Sheets/2866310.pdf</v>
      </c>
      <c r="H65" t="str">
        <f t="shared" si="3"/>
        <v>://images.willeelectric.com/Phoenix_Contact/Spec_Sheets/2866310.pdf</v>
      </c>
    </row>
    <row r="66" spans="1:8" x14ac:dyDescent="0.3">
      <c r="A66" s="3">
        <v>2866323</v>
      </c>
      <c r="B66" t="s">
        <v>128</v>
      </c>
      <c r="C66" t="s">
        <v>129</v>
      </c>
      <c r="D66" s="1">
        <v>2866323</v>
      </c>
      <c r="E66" t="str">
        <f t="shared" si="0"/>
        <v>http://images.willeelectric.com/Phoenix_Contact/Images/2866323.jpg</v>
      </c>
      <c r="F66" t="str">
        <f t="shared" si="1"/>
        <v>://images.willeelectric.com/Phoenix_Contact/Images/2866323.jpg</v>
      </c>
      <c r="G66" t="str">
        <f t="shared" si="2"/>
        <v>http://images.willeelectric.com/Phoenix_Contact/Spec_Sheets/2866323.pdf</v>
      </c>
      <c r="H66" t="str">
        <f t="shared" si="3"/>
        <v>://images.willeelectric.com/Phoenix_Contact/Spec_Sheets/2866323.pdf</v>
      </c>
    </row>
    <row r="67" spans="1:8" x14ac:dyDescent="0.3">
      <c r="A67" s="3">
        <v>2866381</v>
      </c>
      <c r="B67" t="s">
        <v>130</v>
      </c>
      <c r="C67" t="s">
        <v>131</v>
      </c>
      <c r="D67" s="1">
        <v>2866381</v>
      </c>
      <c r="E67" t="str">
        <f t="shared" ref="E67:E130" si="4">CONCATENATE("http://images.willeelectric.com/Phoenix_Contact/Images/",D67,".jpg")</f>
        <v>http://images.willeelectric.com/Phoenix_Contact/Images/2866381.jpg</v>
      </c>
      <c r="F67" t="str">
        <f t="shared" ref="F67:F130" si="5">CONCATENATE("://images.willeelectric.com/Phoenix_Contact/Images/",D67,".jpg")</f>
        <v>://images.willeelectric.com/Phoenix_Contact/Images/2866381.jpg</v>
      </c>
      <c r="G67" t="str">
        <f t="shared" ref="G67:G130" si="6">CONCATENATE("http://images.willeelectric.com/Phoenix_Contact/Spec_Sheets/",D67,".pdf")</f>
        <v>http://images.willeelectric.com/Phoenix_Contact/Spec_Sheets/2866381.pdf</v>
      </c>
      <c r="H67" t="str">
        <f t="shared" ref="H67:H130" si="7">CONCATENATE("://images.willeelectric.com/Phoenix_Contact/Spec_Sheets/",D67,".pdf")</f>
        <v>://images.willeelectric.com/Phoenix_Contact/Spec_Sheets/2866381.pdf</v>
      </c>
    </row>
    <row r="68" spans="1:8" x14ac:dyDescent="0.3">
      <c r="A68" s="3">
        <v>2866394</v>
      </c>
      <c r="B68" t="s">
        <v>132</v>
      </c>
      <c r="C68" t="s">
        <v>133</v>
      </c>
      <c r="D68" s="1">
        <v>2866394</v>
      </c>
      <c r="E68" t="str">
        <f t="shared" si="4"/>
        <v>http://images.willeelectric.com/Phoenix_Contact/Images/2866394.jpg</v>
      </c>
      <c r="F68" t="str">
        <f t="shared" si="5"/>
        <v>://images.willeelectric.com/Phoenix_Contact/Images/2866394.jpg</v>
      </c>
      <c r="G68" t="str">
        <f t="shared" si="6"/>
        <v>http://images.willeelectric.com/Phoenix_Contact/Spec_Sheets/2866394.pdf</v>
      </c>
      <c r="H68" t="str">
        <f t="shared" si="7"/>
        <v>://images.willeelectric.com/Phoenix_Contact/Spec_Sheets/2866394.pdf</v>
      </c>
    </row>
    <row r="69" spans="1:8" x14ac:dyDescent="0.3">
      <c r="A69" s="3">
        <v>2866404</v>
      </c>
      <c r="B69" t="s">
        <v>134</v>
      </c>
      <c r="C69" t="s">
        <v>135</v>
      </c>
      <c r="D69" s="1">
        <v>2866404</v>
      </c>
      <c r="E69" t="str">
        <f t="shared" si="4"/>
        <v>http://images.willeelectric.com/Phoenix_Contact/Images/2866404.jpg</v>
      </c>
      <c r="F69" t="str">
        <f t="shared" si="5"/>
        <v>://images.willeelectric.com/Phoenix_Contact/Images/2866404.jpg</v>
      </c>
      <c r="G69" t="str">
        <f t="shared" si="6"/>
        <v>http://images.willeelectric.com/Phoenix_Contact/Spec_Sheets/2866404.pdf</v>
      </c>
      <c r="H69" t="str">
        <f t="shared" si="7"/>
        <v>://images.willeelectric.com/Phoenix_Contact/Spec_Sheets/2866404.pdf</v>
      </c>
    </row>
    <row r="70" spans="1:8" x14ac:dyDescent="0.3">
      <c r="A70" s="3">
        <v>2866459</v>
      </c>
      <c r="B70" t="s">
        <v>136</v>
      </c>
      <c r="C70" t="s">
        <v>137</v>
      </c>
      <c r="D70" s="1">
        <v>2866459</v>
      </c>
      <c r="E70" t="str">
        <f t="shared" si="4"/>
        <v>http://images.willeelectric.com/Phoenix_Contact/Images/2866459.jpg</v>
      </c>
      <c r="F70" t="str">
        <f t="shared" si="5"/>
        <v>://images.willeelectric.com/Phoenix_Contact/Images/2866459.jpg</v>
      </c>
      <c r="G70" t="str">
        <f t="shared" si="6"/>
        <v>http://images.willeelectric.com/Phoenix_Contact/Spec_Sheets/2866459.pdf</v>
      </c>
      <c r="H70" t="str">
        <f t="shared" si="7"/>
        <v>://images.willeelectric.com/Phoenix_Contact/Spec_Sheets/2866459.pdf</v>
      </c>
    </row>
    <row r="71" spans="1:8" x14ac:dyDescent="0.3">
      <c r="A71" s="3">
        <v>2866462</v>
      </c>
      <c r="B71" t="s">
        <v>138</v>
      </c>
      <c r="C71" t="s">
        <v>139</v>
      </c>
      <c r="D71" s="1">
        <v>2866462</v>
      </c>
      <c r="E71" t="str">
        <f t="shared" si="4"/>
        <v>http://images.willeelectric.com/Phoenix_Contact/Images/2866462.jpg</v>
      </c>
      <c r="F71" t="str">
        <f t="shared" si="5"/>
        <v>://images.willeelectric.com/Phoenix_Contact/Images/2866462.jpg</v>
      </c>
      <c r="G71" t="str">
        <f t="shared" si="6"/>
        <v>http://images.willeelectric.com/Phoenix_Contact/Spec_Sheets/2866462.pdf</v>
      </c>
      <c r="H71" t="str">
        <f t="shared" si="7"/>
        <v>://images.willeelectric.com/Phoenix_Contact/Spec_Sheets/2866462.pdf</v>
      </c>
    </row>
    <row r="72" spans="1:8" x14ac:dyDescent="0.3">
      <c r="A72" s="3">
        <v>2866475</v>
      </c>
      <c r="B72" t="s">
        <v>140</v>
      </c>
      <c r="C72" t="s">
        <v>141</v>
      </c>
      <c r="D72" s="1">
        <v>2866475</v>
      </c>
      <c r="E72" t="str">
        <f t="shared" si="4"/>
        <v>http://images.willeelectric.com/Phoenix_Contact/Images/2866475.jpg</v>
      </c>
      <c r="F72" t="str">
        <f t="shared" si="5"/>
        <v>://images.willeelectric.com/Phoenix_Contact/Images/2866475.jpg</v>
      </c>
      <c r="G72" t="str">
        <f t="shared" si="6"/>
        <v>http://images.willeelectric.com/Phoenix_Contact/Spec_Sheets/2866475.pdf</v>
      </c>
      <c r="H72" t="str">
        <f t="shared" si="7"/>
        <v>://images.willeelectric.com/Phoenix_Contact/Spec_Sheets/2866475.pdf</v>
      </c>
    </row>
    <row r="73" spans="1:8" x14ac:dyDescent="0.3">
      <c r="A73" s="3">
        <v>2866488</v>
      </c>
      <c r="B73" t="s">
        <v>142</v>
      </c>
      <c r="C73" t="s">
        <v>143</v>
      </c>
      <c r="D73" s="1">
        <v>2866488</v>
      </c>
      <c r="E73" t="str">
        <f t="shared" si="4"/>
        <v>http://images.willeelectric.com/Phoenix_Contact/Images/2866488.jpg</v>
      </c>
      <c r="F73" t="str">
        <f t="shared" si="5"/>
        <v>://images.willeelectric.com/Phoenix_Contact/Images/2866488.jpg</v>
      </c>
      <c r="G73" t="str">
        <f t="shared" si="6"/>
        <v>http://images.willeelectric.com/Phoenix_Contact/Spec_Sheets/2866488.pdf</v>
      </c>
      <c r="H73" t="str">
        <f t="shared" si="7"/>
        <v>://images.willeelectric.com/Phoenix_Contact/Spec_Sheets/2866488.pdf</v>
      </c>
    </row>
    <row r="74" spans="1:8" x14ac:dyDescent="0.3">
      <c r="A74" s="3">
        <v>2866514</v>
      </c>
      <c r="B74" t="s">
        <v>144</v>
      </c>
      <c r="C74" t="s">
        <v>145</v>
      </c>
      <c r="D74" s="1">
        <v>2866514</v>
      </c>
      <c r="E74" t="str">
        <f t="shared" si="4"/>
        <v>http://images.willeelectric.com/Phoenix_Contact/Images/2866514.jpg</v>
      </c>
      <c r="F74" t="str">
        <f t="shared" si="5"/>
        <v>://images.willeelectric.com/Phoenix_Contact/Images/2866514.jpg</v>
      </c>
      <c r="G74" t="str">
        <f t="shared" si="6"/>
        <v>http://images.willeelectric.com/Phoenix_Contact/Spec_Sheets/2866514.pdf</v>
      </c>
      <c r="H74" t="str">
        <f t="shared" si="7"/>
        <v>://images.willeelectric.com/Phoenix_Contact/Spec_Sheets/2866514.pdf</v>
      </c>
    </row>
    <row r="75" spans="1:8" x14ac:dyDescent="0.3">
      <c r="A75" s="3">
        <v>2866611</v>
      </c>
      <c r="B75" t="s">
        <v>146</v>
      </c>
      <c r="C75" t="s">
        <v>147</v>
      </c>
      <c r="D75" s="1">
        <v>2866611</v>
      </c>
      <c r="E75" t="str">
        <f t="shared" si="4"/>
        <v>http://images.willeelectric.com/Phoenix_Contact/Images/2866611.jpg</v>
      </c>
      <c r="F75" t="str">
        <f t="shared" si="5"/>
        <v>://images.willeelectric.com/Phoenix_Contact/Images/2866611.jpg</v>
      </c>
      <c r="G75" t="str">
        <f t="shared" si="6"/>
        <v>http://images.willeelectric.com/Phoenix_Contact/Spec_Sheets/2866611.pdf</v>
      </c>
      <c r="H75" t="str">
        <f t="shared" si="7"/>
        <v>://images.willeelectric.com/Phoenix_Contact/Spec_Sheets/2866611.pdf</v>
      </c>
    </row>
    <row r="76" spans="1:8" x14ac:dyDescent="0.3">
      <c r="A76" s="3">
        <v>2866763</v>
      </c>
      <c r="B76" t="s">
        <v>148</v>
      </c>
      <c r="C76" t="s">
        <v>149</v>
      </c>
      <c r="D76" s="1">
        <v>2866763</v>
      </c>
      <c r="E76" t="str">
        <f t="shared" si="4"/>
        <v>http://images.willeelectric.com/Phoenix_Contact/Images/2866763.jpg</v>
      </c>
      <c r="F76" t="str">
        <f t="shared" si="5"/>
        <v>://images.willeelectric.com/Phoenix_Contact/Images/2866763.jpg</v>
      </c>
      <c r="G76" t="str">
        <f t="shared" si="6"/>
        <v>http://images.willeelectric.com/Phoenix_Contact/Spec_Sheets/2866763.pdf</v>
      </c>
      <c r="H76" t="str">
        <f t="shared" si="7"/>
        <v>://images.willeelectric.com/Phoenix_Contact/Spec_Sheets/2866763.pdf</v>
      </c>
    </row>
    <row r="77" spans="1:8" x14ac:dyDescent="0.3">
      <c r="A77" s="3">
        <v>2891001</v>
      </c>
      <c r="B77" t="s">
        <v>150</v>
      </c>
      <c r="C77" t="s">
        <v>151</v>
      </c>
      <c r="D77" s="1">
        <v>2891001</v>
      </c>
      <c r="E77" t="str">
        <f t="shared" si="4"/>
        <v>http://images.willeelectric.com/Phoenix_Contact/Images/2891001.jpg</v>
      </c>
      <c r="F77" t="str">
        <f t="shared" si="5"/>
        <v>://images.willeelectric.com/Phoenix_Contact/Images/2891001.jpg</v>
      </c>
      <c r="G77" t="str">
        <f t="shared" si="6"/>
        <v>http://images.willeelectric.com/Phoenix_Contact/Spec_Sheets/2891001.pdf</v>
      </c>
      <c r="H77" t="str">
        <f t="shared" si="7"/>
        <v>://images.willeelectric.com/Phoenix_Contact/Spec_Sheets/2891001.pdf</v>
      </c>
    </row>
    <row r="78" spans="1:8" x14ac:dyDescent="0.3">
      <c r="A78" s="3">
        <v>2891002</v>
      </c>
      <c r="B78" t="s">
        <v>152</v>
      </c>
      <c r="C78" t="s">
        <v>153</v>
      </c>
      <c r="D78" s="1">
        <v>2891002</v>
      </c>
      <c r="E78" t="str">
        <f t="shared" si="4"/>
        <v>http://images.willeelectric.com/Phoenix_Contact/Images/2891002.jpg</v>
      </c>
      <c r="F78" t="str">
        <f t="shared" si="5"/>
        <v>://images.willeelectric.com/Phoenix_Contact/Images/2891002.jpg</v>
      </c>
      <c r="G78" t="str">
        <f t="shared" si="6"/>
        <v>http://images.willeelectric.com/Phoenix_Contact/Spec_Sheets/2891002.pdf</v>
      </c>
      <c r="H78" t="str">
        <f t="shared" si="7"/>
        <v>://images.willeelectric.com/Phoenix_Contact/Spec_Sheets/2891002.pdf</v>
      </c>
    </row>
    <row r="79" spans="1:8" x14ac:dyDescent="0.3">
      <c r="A79" s="3">
        <v>2891152</v>
      </c>
      <c r="B79" t="s">
        <v>154</v>
      </c>
      <c r="C79" t="s">
        <v>155</v>
      </c>
      <c r="D79" s="1">
        <v>2891152</v>
      </c>
      <c r="E79" t="str">
        <f t="shared" si="4"/>
        <v>http://images.willeelectric.com/Phoenix_Contact/Images/2891152.jpg</v>
      </c>
      <c r="F79" t="str">
        <f t="shared" si="5"/>
        <v>://images.willeelectric.com/Phoenix_Contact/Images/2891152.jpg</v>
      </c>
      <c r="G79" t="str">
        <f t="shared" si="6"/>
        <v>http://images.willeelectric.com/Phoenix_Contact/Spec_Sheets/2891152.pdf</v>
      </c>
      <c r="H79" t="str">
        <f t="shared" si="7"/>
        <v>://images.willeelectric.com/Phoenix_Contact/Spec_Sheets/2891152.pdf</v>
      </c>
    </row>
    <row r="80" spans="1:8" x14ac:dyDescent="0.3">
      <c r="A80" s="3">
        <v>2891933</v>
      </c>
      <c r="B80" t="s">
        <v>156</v>
      </c>
      <c r="C80" t="s">
        <v>157</v>
      </c>
      <c r="D80" s="1">
        <v>2891933</v>
      </c>
      <c r="E80" t="str">
        <f t="shared" si="4"/>
        <v>http://images.willeelectric.com/Phoenix_Contact/Images/2891933.jpg</v>
      </c>
      <c r="F80" t="str">
        <f t="shared" si="5"/>
        <v>://images.willeelectric.com/Phoenix_Contact/Images/2891933.jpg</v>
      </c>
      <c r="G80" t="str">
        <f t="shared" si="6"/>
        <v>http://images.willeelectric.com/Phoenix_Contact/Spec_Sheets/2891933.pdf</v>
      </c>
      <c r="H80" t="str">
        <f t="shared" si="7"/>
        <v>://images.willeelectric.com/Phoenix_Contact/Spec_Sheets/2891933.pdf</v>
      </c>
    </row>
    <row r="81" spans="1:8" x14ac:dyDescent="0.3">
      <c r="A81" s="3">
        <v>2900421</v>
      </c>
      <c r="B81" t="s">
        <v>158</v>
      </c>
      <c r="C81" t="s">
        <v>159</v>
      </c>
      <c r="D81" s="1">
        <v>2900421</v>
      </c>
      <c r="E81" t="str">
        <f t="shared" si="4"/>
        <v>http://images.willeelectric.com/Phoenix_Contact/Images/2900421.jpg</v>
      </c>
      <c r="F81" t="str">
        <f t="shared" si="5"/>
        <v>://images.willeelectric.com/Phoenix_Contact/Images/2900421.jpg</v>
      </c>
      <c r="G81" t="str">
        <f t="shared" si="6"/>
        <v>http://images.willeelectric.com/Phoenix_Contact/Spec_Sheets/2900421.pdf</v>
      </c>
      <c r="H81" t="str">
        <f t="shared" si="7"/>
        <v>://images.willeelectric.com/Phoenix_Contact/Spec_Sheets/2900421.pdf</v>
      </c>
    </row>
    <row r="82" spans="1:8" x14ac:dyDescent="0.3">
      <c r="A82" s="3">
        <v>2900422</v>
      </c>
      <c r="B82" t="s">
        <v>160</v>
      </c>
      <c r="C82" t="s">
        <v>161</v>
      </c>
      <c r="D82" s="1">
        <v>2900422</v>
      </c>
      <c r="E82" t="str">
        <f t="shared" si="4"/>
        <v>http://images.willeelectric.com/Phoenix_Contact/Images/2900422.jpg</v>
      </c>
      <c r="F82" t="str">
        <f t="shared" si="5"/>
        <v>://images.willeelectric.com/Phoenix_Contact/Images/2900422.jpg</v>
      </c>
      <c r="G82" t="str">
        <f t="shared" si="6"/>
        <v>http://images.willeelectric.com/Phoenix_Contact/Spec_Sheets/2900422.pdf</v>
      </c>
      <c r="H82" t="str">
        <f t="shared" si="7"/>
        <v>://images.willeelectric.com/Phoenix_Contact/Spec_Sheets/2900422.pdf</v>
      </c>
    </row>
    <row r="83" spans="1:8" x14ac:dyDescent="0.3">
      <c r="A83" s="3">
        <v>2900546</v>
      </c>
      <c r="B83" t="s">
        <v>162</v>
      </c>
      <c r="C83" t="s">
        <v>163</v>
      </c>
      <c r="D83" s="1">
        <v>2900546</v>
      </c>
      <c r="E83" t="str">
        <f t="shared" si="4"/>
        <v>http://images.willeelectric.com/Phoenix_Contact/Images/2900546.jpg</v>
      </c>
      <c r="F83" t="str">
        <f t="shared" si="5"/>
        <v>://images.willeelectric.com/Phoenix_Contact/Images/2900546.jpg</v>
      </c>
      <c r="G83" t="str">
        <f t="shared" si="6"/>
        <v>http://images.willeelectric.com/Phoenix_Contact/Spec_Sheets/2900546.pdf</v>
      </c>
      <c r="H83" t="str">
        <f t="shared" si="7"/>
        <v>://images.willeelectric.com/Phoenix_Contact/Spec_Sheets/2900546.pdf</v>
      </c>
    </row>
    <row r="84" spans="1:8" x14ac:dyDescent="0.3">
      <c r="A84" s="3">
        <v>2901533</v>
      </c>
      <c r="B84" t="s">
        <v>164</v>
      </c>
      <c r="C84" t="s">
        <v>165</v>
      </c>
      <c r="D84" s="1">
        <v>2901533</v>
      </c>
      <c r="E84" t="str">
        <f t="shared" si="4"/>
        <v>http://images.willeelectric.com/Phoenix_Contact/Images/2901533.jpg</v>
      </c>
      <c r="F84" t="str">
        <f t="shared" si="5"/>
        <v>://images.willeelectric.com/Phoenix_Contact/Images/2901533.jpg</v>
      </c>
      <c r="G84" t="str">
        <f t="shared" si="6"/>
        <v>http://images.willeelectric.com/Phoenix_Contact/Spec_Sheets/2901533.pdf</v>
      </c>
      <c r="H84" t="str">
        <f t="shared" si="7"/>
        <v>://images.willeelectric.com/Phoenix_Contact/Spec_Sheets/2901533.pdf</v>
      </c>
    </row>
    <row r="85" spans="1:8" x14ac:dyDescent="0.3">
      <c r="A85" s="3">
        <v>2901540</v>
      </c>
      <c r="B85" t="s">
        <v>166</v>
      </c>
      <c r="C85" t="s">
        <v>167</v>
      </c>
      <c r="D85" s="1">
        <v>2901540</v>
      </c>
      <c r="E85" t="str">
        <f t="shared" si="4"/>
        <v>http://images.willeelectric.com/Phoenix_Contact/Images/2901540.jpg</v>
      </c>
      <c r="F85" t="str">
        <f t="shared" si="5"/>
        <v>://images.willeelectric.com/Phoenix_Contact/Images/2901540.jpg</v>
      </c>
      <c r="G85" t="str">
        <f t="shared" si="6"/>
        <v>http://images.willeelectric.com/Phoenix_Contact/Spec_Sheets/2901540.pdf</v>
      </c>
      <c r="H85" t="str">
        <f t="shared" si="7"/>
        <v>://images.willeelectric.com/Phoenix_Contact/Spec_Sheets/2901540.pdf</v>
      </c>
    </row>
    <row r="86" spans="1:8" x14ac:dyDescent="0.3">
      <c r="A86" s="3">
        <v>2902991</v>
      </c>
      <c r="B86" t="s">
        <v>168</v>
      </c>
      <c r="C86" t="s">
        <v>169</v>
      </c>
      <c r="D86" s="1">
        <v>2902991</v>
      </c>
      <c r="E86" t="str">
        <f t="shared" si="4"/>
        <v>http://images.willeelectric.com/Phoenix_Contact/Images/2902991.jpg</v>
      </c>
      <c r="F86" t="str">
        <f t="shared" si="5"/>
        <v>://images.willeelectric.com/Phoenix_Contact/Images/2902991.jpg</v>
      </c>
      <c r="G86" t="str">
        <f t="shared" si="6"/>
        <v>http://images.willeelectric.com/Phoenix_Contact/Spec_Sheets/2902991.pdf</v>
      </c>
      <c r="H86" t="str">
        <f t="shared" si="7"/>
        <v>://images.willeelectric.com/Phoenix_Contact/Spec_Sheets/2902991.pdf</v>
      </c>
    </row>
    <row r="87" spans="1:8" x14ac:dyDescent="0.3">
      <c r="A87" s="3">
        <v>2902992</v>
      </c>
      <c r="B87" t="s">
        <v>170</v>
      </c>
      <c r="C87" t="s">
        <v>171</v>
      </c>
      <c r="D87" s="1">
        <v>2902992</v>
      </c>
      <c r="E87" t="str">
        <f t="shared" si="4"/>
        <v>http://images.willeelectric.com/Phoenix_Contact/Images/2902992.jpg</v>
      </c>
      <c r="F87" t="str">
        <f t="shared" si="5"/>
        <v>://images.willeelectric.com/Phoenix_Contact/Images/2902992.jpg</v>
      </c>
      <c r="G87" t="str">
        <f t="shared" si="6"/>
        <v>http://images.willeelectric.com/Phoenix_Contact/Spec_Sheets/2902992.pdf</v>
      </c>
      <c r="H87" t="str">
        <f t="shared" si="7"/>
        <v>://images.willeelectric.com/Phoenix_Contact/Spec_Sheets/2902992.pdf</v>
      </c>
    </row>
    <row r="88" spans="1:8" x14ac:dyDescent="0.3">
      <c r="A88" s="3">
        <v>2902993</v>
      </c>
      <c r="B88" t="s">
        <v>172</v>
      </c>
      <c r="C88" t="s">
        <v>173</v>
      </c>
      <c r="D88" s="1">
        <v>2902993</v>
      </c>
      <c r="E88" t="str">
        <f t="shared" si="4"/>
        <v>http://images.willeelectric.com/Phoenix_Contact/Images/2902993.jpg</v>
      </c>
      <c r="F88" t="str">
        <f t="shared" si="5"/>
        <v>://images.willeelectric.com/Phoenix_Contact/Images/2902993.jpg</v>
      </c>
      <c r="G88" t="str">
        <f t="shared" si="6"/>
        <v>http://images.willeelectric.com/Phoenix_Contact/Spec_Sheets/2902993.pdf</v>
      </c>
      <c r="H88" t="str">
        <f t="shared" si="7"/>
        <v>://images.willeelectric.com/Phoenix_Contact/Spec_Sheets/2902993.pdf</v>
      </c>
    </row>
    <row r="89" spans="1:8" x14ac:dyDescent="0.3">
      <c r="A89" s="3">
        <v>2902998</v>
      </c>
      <c r="B89" t="s">
        <v>174</v>
      </c>
      <c r="C89" t="s">
        <v>175</v>
      </c>
      <c r="D89" s="1">
        <v>2902998</v>
      </c>
      <c r="E89" t="str">
        <f t="shared" si="4"/>
        <v>http://images.willeelectric.com/Phoenix_Contact/Images/2902998.jpg</v>
      </c>
      <c r="F89" t="str">
        <f t="shared" si="5"/>
        <v>://images.willeelectric.com/Phoenix_Contact/Images/2902998.jpg</v>
      </c>
      <c r="G89" t="str">
        <f t="shared" si="6"/>
        <v>http://images.willeelectric.com/Phoenix_Contact/Spec_Sheets/2902998.pdf</v>
      </c>
      <c r="H89" t="str">
        <f t="shared" si="7"/>
        <v>://images.willeelectric.com/Phoenix_Contact/Spec_Sheets/2902998.pdf</v>
      </c>
    </row>
    <row r="90" spans="1:8" x14ac:dyDescent="0.3">
      <c r="A90" s="3">
        <v>2902999</v>
      </c>
      <c r="B90" t="s">
        <v>176</v>
      </c>
      <c r="C90" t="s">
        <v>177</v>
      </c>
      <c r="D90" s="1">
        <v>2902999</v>
      </c>
      <c r="E90" t="str">
        <f t="shared" si="4"/>
        <v>http://images.willeelectric.com/Phoenix_Contact/Images/2902999.jpg</v>
      </c>
      <c r="F90" t="str">
        <f t="shared" si="5"/>
        <v>://images.willeelectric.com/Phoenix_Contact/Images/2902999.jpg</v>
      </c>
      <c r="G90" t="str">
        <f t="shared" si="6"/>
        <v>http://images.willeelectric.com/Phoenix_Contact/Spec_Sheets/2902999.pdf</v>
      </c>
      <c r="H90" t="str">
        <f t="shared" si="7"/>
        <v>://images.willeelectric.com/Phoenix_Contact/Spec_Sheets/2902999.pdf</v>
      </c>
    </row>
    <row r="91" spans="1:8" x14ac:dyDescent="0.3">
      <c r="A91" s="3">
        <v>2904372</v>
      </c>
      <c r="B91" t="s">
        <v>178</v>
      </c>
      <c r="C91" t="s">
        <v>179</v>
      </c>
      <c r="D91" s="1">
        <v>2904372</v>
      </c>
      <c r="E91" t="str">
        <f t="shared" si="4"/>
        <v>http://images.willeelectric.com/Phoenix_Contact/Images/2904372.jpg</v>
      </c>
      <c r="F91" t="str">
        <f t="shared" si="5"/>
        <v>://images.willeelectric.com/Phoenix_Contact/Images/2904372.jpg</v>
      </c>
      <c r="G91" t="str">
        <f t="shared" si="6"/>
        <v>http://images.willeelectric.com/Phoenix_Contact/Spec_Sheets/2904372.pdf</v>
      </c>
      <c r="H91" t="str">
        <f t="shared" si="7"/>
        <v>://images.willeelectric.com/Phoenix_Contact/Spec_Sheets/2904372.pdf</v>
      </c>
    </row>
    <row r="92" spans="1:8" x14ac:dyDescent="0.3">
      <c r="A92" s="3">
        <v>2904376</v>
      </c>
      <c r="B92" t="s">
        <v>180</v>
      </c>
      <c r="C92" t="s">
        <v>181</v>
      </c>
      <c r="D92" s="1">
        <v>2904376</v>
      </c>
      <c r="E92" t="str">
        <f t="shared" si="4"/>
        <v>http://images.willeelectric.com/Phoenix_Contact/Images/2904376.jpg</v>
      </c>
      <c r="F92" t="str">
        <f t="shared" si="5"/>
        <v>://images.willeelectric.com/Phoenix_Contact/Images/2904376.jpg</v>
      </c>
      <c r="G92" t="str">
        <f t="shared" si="6"/>
        <v>http://images.willeelectric.com/Phoenix_Contact/Spec_Sheets/2904376.pdf</v>
      </c>
      <c r="H92" t="str">
        <f t="shared" si="7"/>
        <v>://images.willeelectric.com/Phoenix_Contact/Spec_Sheets/2904376.pdf</v>
      </c>
    </row>
    <row r="93" spans="1:8" x14ac:dyDescent="0.3">
      <c r="A93" s="3">
        <v>2905228</v>
      </c>
      <c r="B93" t="s">
        <v>182</v>
      </c>
      <c r="C93" t="s">
        <v>183</v>
      </c>
      <c r="D93" s="1">
        <v>2905228</v>
      </c>
      <c r="E93" t="str">
        <f t="shared" si="4"/>
        <v>http://images.willeelectric.com/Phoenix_Contact/Images/2905228.jpg</v>
      </c>
      <c r="F93" t="str">
        <f t="shared" si="5"/>
        <v>://images.willeelectric.com/Phoenix_Contact/Images/2905228.jpg</v>
      </c>
      <c r="G93" t="str">
        <f t="shared" si="6"/>
        <v>http://images.willeelectric.com/Phoenix_Contact/Spec_Sheets/2905228.pdf</v>
      </c>
      <c r="H93" t="str">
        <f t="shared" si="7"/>
        <v>://images.willeelectric.com/Phoenix_Contact/Spec_Sheets/2905228.pdf</v>
      </c>
    </row>
    <row r="94" spans="1:8" x14ac:dyDescent="0.3">
      <c r="A94" s="3">
        <v>2938604</v>
      </c>
      <c r="B94" t="s">
        <v>184</v>
      </c>
      <c r="C94" t="s">
        <v>185</v>
      </c>
      <c r="D94" s="1">
        <v>2938604</v>
      </c>
      <c r="E94" t="str">
        <f t="shared" si="4"/>
        <v>http://images.willeelectric.com/Phoenix_Contact/Images/2938604.jpg</v>
      </c>
      <c r="F94" t="str">
        <f t="shared" si="5"/>
        <v>://images.willeelectric.com/Phoenix_Contact/Images/2938604.jpg</v>
      </c>
      <c r="G94" t="str">
        <f t="shared" si="6"/>
        <v>http://images.willeelectric.com/Phoenix_Contact/Spec_Sheets/2938604.pdf</v>
      </c>
      <c r="H94" t="str">
        <f t="shared" si="7"/>
        <v>://images.willeelectric.com/Phoenix_Contact/Spec_Sheets/2938604.pdf</v>
      </c>
    </row>
    <row r="95" spans="1:8" x14ac:dyDescent="0.3">
      <c r="A95" s="3">
        <v>2938963</v>
      </c>
      <c r="B95" t="s">
        <v>186</v>
      </c>
      <c r="C95" t="s">
        <v>187</v>
      </c>
      <c r="D95" s="1">
        <v>2938963</v>
      </c>
      <c r="E95" t="str">
        <f t="shared" si="4"/>
        <v>http://images.willeelectric.com/Phoenix_Contact/Images/2938963.jpg</v>
      </c>
      <c r="F95" t="str">
        <f t="shared" si="5"/>
        <v>://images.willeelectric.com/Phoenix_Contact/Images/2938963.jpg</v>
      </c>
      <c r="G95" t="str">
        <f t="shared" si="6"/>
        <v>http://images.willeelectric.com/Phoenix_Contact/Spec_Sheets/2938963.pdf</v>
      </c>
      <c r="H95" t="str">
        <f t="shared" si="7"/>
        <v>://images.willeelectric.com/Phoenix_Contact/Spec_Sheets/2938963.pdf</v>
      </c>
    </row>
    <row r="96" spans="1:8" x14ac:dyDescent="0.3">
      <c r="A96" s="3">
        <v>2961105</v>
      </c>
      <c r="B96" t="s">
        <v>188</v>
      </c>
      <c r="C96" t="s">
        <v>189</v>
      </c>
      <c r="D96" s="1">
        <v>2961105</v>
      </c>
      <c r="E96" t="str">
        <f t="shared" si="4"/>
        <v>http://images.willeelectric.com/Phoenix_Contact/Images/2961105.jpg</v>
      </c>
      <c r="F96" t="str">
        <f t="shared" si="5"/>
        <v>://images.willeelectric.com/Phoenix_Contact/Images/2961105.jpg</v>
      </c>
      <c r="G96" t="str">
        <f t="shared" si="6"/>
        <v>http://images.willeelectric.com/Phoenix_Contact/Spec_Sheets/2961105.pdf</v>
      </c>
      <c r="H96" t="str">
        <f t="shared" si="7"/>
        <v>://images.willeelectric.com/Phoenix_Contact/Spec_Sheets/2961105.pdf</v>
      </c>
    </row>
    <row r="97" spans="1:8" x14ac:dyDescent="0.3">
      <c r="A97" s="3">
        <v>2961192</v>
      </c>
      <c r="B97" t="s">
        <v>190</v>
      </c>
      <c r="C97" t="s">
        <v>191</v>
      </c>
      <c r="D97" s="1">
        <v>2961192</v>
      </c>
      <c r="E97" t="str">
        <f t="shared" si="4"/>
        <v>http://images.willeelectric.com/Phoenix_Contact/Images/2961192.jpg</v>
      </c>
      <c r="F97" t="str">
        <f t="shared" si="5"/>
        <v>://images.willeelectric.com/Phoenix_Contact/Images/2961192.jpg</v>
      </c>
      <c r="G97" t="str">
        <f t="shared" si="6"/>
        <v>http://images.willeelectric.com/Phoenix_Contact/Spec_Sheets/2961192.pdf</v>
      </c>
      <c r="H97" t="str">
        <f t="shared" si="7"/>
        <v>://images.willeelectric.com/Phoenix_Contact/Spec_Sheets/2961192.pdf</v>
      </c>
    </row>
    <row r="98" spans="1:8" x14ac:dyDescent="0.3">
      <c r="A98" s="3">
        <v>2961202</v>
      </c>
      <c r="B98" t="s">
        <v>192</v>
      </c>
      <c r="C98" t="s">
        <v>193</v>
      </c>
      <c r="D98" s="1">
        <v>2961202</v>
      </c>
      <c r="E98" t="str">
        <f t="shared" si="4"/>
        <v>http://images.willeelectric.com/Phoenix_Contact/Images/2961202.jpg</v>
      </c>
      <c r="F98" t="str">
        <f t="shared" si="5"/>
        <v>://images.willeelectric.com/Phoenix_Contact/Images/2961202.jpg</v>
      </c>
      <c r="G98" t="str">
        <f t="shared" si="6"/>
        <v>http://images.willeelectric.com/Phoenix_Contact/Spec_Sheets/2961202.pdf</v>
      </c>
      <c r="H98" t="str">
        <f t="shared" si="7"/>
        <v>://images.willeelectric.com/Phoenix_Contact/Spec_Sheets/2961202.pdf</v>
      </c>
    </row>
    <row r="99" spans="1:8" x14ac:dyDescent="0.3">
      <c r="A99" s="3" t="s">
        <v>413</v>
      </c>
      <c r="B99" t="s">
        <v>194</v>
      </c>
      <c r="C99" t="s">
        <v>195</v>
      </c>
      <c r="D99" s="1" t="s">
        <v>413</v>
      </c>
      <c r="E99" t="str">
        <f t="shared" si="4"/>
        <v>http://images.willeelectric.com/Phoenix_Contact/Images/2963860.jpg</v>
      </c>
      <c r="F99" t="str">
        <f t="shared" si="5"/>
        <v>://images.willeelectric.com/Phoenix_Contact/Images/2963860.jpg</v>
      </c>
      <c r="G99" t="str">
        <f t="shared" si="6"/>
        <v>http://images.willeelectric.com/Phoenix_Contact/Spec_Sheets/2963860.pdf</v>
      </c>
      <c r="H99" t="str">
        <f t="shared" si="7"/>
        <v>://images.willeelectric.com/Phoenix_Contact/Spec_Sheets/2963860.pdf</v>
      </c>
    </row>
    <row r="100" spans="1:8" x14ac:dyDescent="0.3">
      <c r="A100" s="3">
        <v>2966016</v>
      </c>
      <c r="B100" t="s">
        <v>196</v>
      </c>
      <c r="C100" t="s">
        <v>197</v>
      </c>
      <c r="D100" s="1">
        <v>2966016</v>
      </c>
      <c r="E100" t="str">
        <f t="shared" si="4"/>
        <v>http://images.willeelectric.com/Phoenix_Contact/Images/2966016.jpg</v>
      </c>
      <c r="F100" t="str">
        <f t="shared" si="5"/>
        <v>://images.willeelectric.com/Phoenix_Contact/Images/2966016.jpg</v>
      </c>
      <c r="G100" t="str">
        <f t="shared" si="6"/>
        <v>http://images.willeelectric.com/Phoenix_Contact/Spec_Sheets/2966016.pdf</v>
      </c>
      <c r="H100" t="str">
        <f t="shared" si="7"/>
        <v>://images.willeelectric.com/Phoenix_Contact/Spec_Sheets/2966016.pdf</v>
      </c>
    </row>
    <row r="101" spans="1:8" x14ac:dyDescent="0.3">
      <c r="A101" s="3">
        <v>2966171</v>
      </c>
      <c r="B101" t="s">
        <v>198</v>
      </c>
      <c r="C101" t="s">
        <v>199</v>
      </c>
      <c r="D101" s="1">
        <v>2966171</v>
      </c>
      <c r="E101" t="str">
        <f t="shared" si="4"/>
        <v>http://images.willeelectric.com/Phoenix_Contact/Images/2966171.jpg</v>
      </c>
      <c r="F101" t="str">
        <f t="shared" si="5"/>
        <v>://images.willeelectric.com/Phoenix_Contact/Images/2966171.jpg</v>
      </c>
      <c r="G101" t="str">
        <f t="shared" si="6"/>
        <v>http://images.willeelectric.com/Phoenix_Contact/Spec_Sheets/2966171.pdf</v>
      </c>
      <c r="H101" t="str">
        <f t="shared" si="7"/>
        <v>://images.willeelectric.com/Phoenix_Contact/Spec_Sheets/2966171.pdf</v>
      </c>
    </row>
    <row r="102" spans="1:8" x14ac:dyDescent="0.3">
      <c r="A102" s="3">
        <v>2966197</v>
      </c>
      <c r="B102" t="s">
        <v>200</v>
      </c>
      <c r="C102" t="s">
        <v>201</v>
      </c>
      <c r="D102" s="1">
        <v>2966197</v>
      </c>
      <c r="E102" t="str">
        <f t="shared" si="4"/>
        <v>http://images.willeelectric.com/Phoenix_Contact/Images/2966197.jpg</v>
      </c>
      <c r="F102" t="str">
        <f t="shared" si="5"/>
        <v>://images.willeelectric.com/Phoenix_Contact/Images/2966197.jpg</v>
      </c>
      <c r="G102" t="str">
        <f t="shared" si="6"/>
        <v>http://images.willeelectric.com/Phoenix_Contact/Spec_Sheets/2966197.pdf</v>
      </c>
      <c r="H102" t="str">
        <f t="shared" si="7"/>
        <v>://images.willeelectric.com/Phoenix_Contact/Spec_Sheets/2966197.pdf</v>
      </c>
    </row>
    <row r="103" spans="1:8" x14ac:dyDescent="0.3">
      <c r="A103" s="3">
        <v>2966650</v>
      </c>
      <c r="B103" t="s">
        <v>202</v>
      </c>
      <c r="C103" t="s">
        <v>203</v>
      </c>
      <c r="D103" s="1">
        <v>2966650</v>
      </c>
      <c r="E103" t="str">
        <f t="shared" si="4"/>
        <v>http://images.willeelectric.com/Phoenix_Contact/Images/2966650.jpg</v>
      </c>
      <c r="F103" t="str">
        <f t="shared" si="5"/>
        <v>://images.willeelectric.com/Phoenix_Contact/Images/2966650.jpg</v>
      </c>
      <c r="G103" t="str">
        <f t="shared" si="6"/>
        <v>http://images.willeelectric.com/Phoenix_Contact/Spec_Sheets/2966650.pdf</v>
      </c>
      <c r="H103" t="str">
        <f t="shared" si="7"/>
        <v>://images.willeelectric.com/Phoenix_Contact/Spec_Sheets/2966650.pdf</v>
      </c>
    </row>
    <row r="104" spans="1:8" x14ac:dyDescent="0.3">
      <c r="A104" s="3">
        <v>2966692</v>
      </c>
      <c r="B104" t="s">
        <v>204</v>
      </c>
      <c r="C104" t="s">
        <v>205</v>
      </c>
      <c r="D104" s="1">
        <v>2966692</v>
      </c>
      <c r="E104" t="str">
        <f t="shared" si="4"/>
        <v>http://images.willeelectric.com/Phoenix_Contact/Images/2966692.jpg</v>
      </c>
      <c r="F104" t="str">
        <f t="shared" si="5"/>
        <v>://images.willeelectric.com/Phoenix_Contact/Images/2966692.jpg</v>
      </c>
      <c r="G104" t="str">
        <f t="shared" si="6"/>
        <v>http://images.willeelectric.com/Phoenix_Contact/Spec_Sheets/2966692.pdf</v>
      </c>
      <c r="H104" t="str">
        <f t="shared" si="7"/>
        <v>://images.willeelectric.com/Phoenix_Contact/Spec_Sheets/2966692.pdf</v>
      </c>
    </row>
    <row r="105" spans="1:8" x14ac:dyDescent="0.3">
      <c r="A105" s="3">
        <v>2966786</v>
      </c>
      <c r="B105" t="s">
        <v>206</v>
      </c>
      <c r="C105" t="s">
        <v>207</v>
      </c>
      <c r="D105" s="1">
        <v>2966786</v>
      </c>
      <c r="E105" t="str">
        <f t="shared" si="4"/>
        <v>http://images.willeelectric.com/Phoenix_Contact/Images/2966786.jpg</v>
      </c>
      <c r="F105" t="str">
        <f t="shared" si="5"/>
        <v>://images.willeelectric.com/Phoenix_Contact/Images/2966786.jpg</v>
      </c>
      <c r="G105" t="str">
        <f t="shared" si="6"/>
        <v>http://images.willeelectric.com/Phoenix_Contact/Spec_Sheets/2966786.pdf</v>
      </c>
      <c r="H105" t="str">
        <f t="shared" si="7"/>
        <v>://images.willeelectric.com/Phoenix_Contact/Spec_Sheets/2966786.pdf</v>
      </c>
    </row>
    <row r="106" spans="1:8" x14ac:dyDescent="0.3">
      <c r="A106" s="3">
        <v>2967060</v>
      </c>
      <c r="B106" t="s">
        <v>208</v>
      </c>
      <c r="C106" t="s">
        <v>209</v>
      </c>
      <c r="D106" s="1">
        <v>2967060</v>
      </c>
      <c r="E106" t="str">
        <f t="shared" si="4"/>
        <v>http://images.willeelectric.com/Phoenix_Contact/Images/2967060.jpg</v>
      </c>
      <c r="F106" t="str">
        <f t="shared" si="5"/>
        <v>://images.willeelectric.com/Phoenix_Contact/Images/2967060.jpg</v>
      </c>
      <c r="G106" t="str">
        <f t="shared" si="6"/>
        <v>http://images.willeelectric.com/Phoenix_Contact/Spec_Sheets/2967060.pdf</v>
      </c>
      <c r="H106" t="str">
        <f t="shared" si="7"/>
        <v>://images.willeelectric.com/Phoenix_Contact/Spec_Sheets/2967060.pdf</v>
      </c>
    </row>
    <row r="107" spans="1:8" x14ac:dyDescent="0.3">
      <c r="A107" s="3">
        <v>2967073</v>
      </c>
      <c r="B107" t="s">
        <v>210</v>
      </c>
      <c r="C107" t="s">
        <v>211</v>
      </c>
      <c r="D107" s="1">
        <v>2967073</v>
      </c>
      <c r="E107" t="str">
        <f t="shared" si="4"/>
        <v>http://images.willeelectric.com/Phoenix_Contact/Images/2967073.jpg</v>
      </c>
      <c r="F107" t="str">
        <f t="shared" si="5"/>
        <v>://images.willeelectric.com/Phoenix_Contact/Images/2967073.jpg</v>
      </c>
      <c r="G107" t="str">
        <f t="shared" si="6"/>
        <v>http://images.willeelectric.com/Phoenix_Contact/Spec_Sheets/2967073.pdf</v>
      </c>
      <c r="H107" t="str">
        <f t="shared" si="7"/>
        <v>://images.willeelectric.com/Phoenix_Contact/Spec_Sheets/2967073.pdf</v>
      </c>
    </row>
    <row r="108" spans="1:8" x14ac:dyDescent="0.3">
      <c r="A108" s="3">
        <v>2967086</v>
      </c>
      <c r="B108" t="s">
        <v>212</v>
      </c>
      <c r="C108" t="s">
        <v>213</v>
      </c>
      <c r="D108" s="1">
        <v>2967086</v>
      </c>
      <c r="E108" t="str">
        <f t="shared" si="4"/>
        <v>http://images.willeelectric.com/Phoenix_Contact/Images/2967086.jpg</v>
      </c>
      <c r="F108" t="str">
        <f t="shared" si="5"/>
        <v>://images.willeelectric.com/Phoenix_Contact/Images/2967086.jpg</v>
      </c>
      <c r="G108" t="str">
        <f t="shared" si="6"/>
        <v>http://images.willeelectric.com/Phoenix_Contact/Spec_Sheets/2967086.pdf</v>
      </c>
      <c r="H108" t="str">
        <f t="shared" si="7"/>
        <v>://images.willeelectric.com/Phoenix_Contact/Spec_Sheets/2967086.pdf</v>
      </c>
    </row>
    <row r="109" spans="1:8" x14ac:dyDescent="0.3">
      <c r="A109" s="3">
        <v>2967840</v>
      </c>
      <c r="B109" t="s">
        <v>214</v>
      </c>
      <c r="C109" t="s">
        <v>215</v>
      </c>
      <c r="D109" s="1">
        <v>2967840</v>
      </c>
      <c r="E109" t="str">
        <f t="shared" si="4"/>
        <v>http://images.willeelectric.com/Phoenix_Contact/Images/2967840.jpg</v>
      </c>
      <c r="F109" t="str">
        <f t="shared" si="5"/>
        <v>://images.willeelectric.com/Phoenix_Contact/Images/2967840.jpg</v>
      </c>
      <c r="G109" t="str">
        <f t="shared" si="6"/>
        <v>http://images.willeelectric.com/Phoenix_Contact/Spec_Sheets/2967840.pdf</v>
      </c>
      <c r="H109" t="str">
        <f t="shared" si="7"/>
        <v>://images.willeelectric.com/Phoenix_Contact/Spec_Sheets/2967840.pdf</v>
      </c>
    </row>
    <row r="110" spans="1:8" x14ac:dyDescent="0.3">
      <c r="A110" s="3">
        <v>2981428</v>
      </c>
      <c r="B110" t="s">
        <v>216</v>
      </c>
      <c r="C110" t="s">
        <v>217</v>
      </c>
      <c r="D110" s="1">
        <v>2981428</v>
      </c>
      <c r="E110" t="str">
        <f t="shared" si="4"/>
        <v>http://images.willeelectric.com/Phoenix_Contact/Images/2981428.jpg</v>
      </c>
      <c r="F110" t="str">
        <f t="shared" si="5"/>
        <v>://images.willeelectric.com/Phoenix_Contact/Images/2981428.jpg</v>
      </c>
      <c r="G110" t="str">
        <f t="shared" si="6"/>
        <v>http://images.willeelectric.com/Phoenix_Contact/Spec_Sheets/2981428.pdf</v>
      </c>
      <c r="H110" t="str">
        <f t="shared" si="7"/>
        <v>://images.willeelectric.com/Phoenix_Contact/Spec_Sheets/2981428.pdf</v>
      </c>
    </row>
    <row r="111" spans="1:8" x14ac:dyDescent="0.3">
      <c r="A111" s="3">
        <v>3003020</v>
      </c>
      <c r="B111" t="s">
        <v>218</v>
      </c>
      <c r="C111" t="s">
        <v>219</v>
      </c>
      <c r="D111" s="1">
        <v>3003020</v>
      </c>
      <c r="E111" t="str">
        <f t="shared" si="4"/>
        <v>http://images.willeelectric.com/Phoenix_Contact/Images/3003020.jpg</v>
      </c>
      <c r="F111" t="str">
        <f t="shared" si="5"/>
        <v>://images.willeelectric.com/Phoenix_Contact/Images/3003020.jpg</v>
      </c>
      <c r="G111" t="str">
        <f t="shared" si="6"/>
        <v>http://images.willeelectric.com/Phoenix_Contact/Spec_Sheets/3003020.pdf</v>
      </c>
      <c r="H111" t="str">
        <f t="shared" si="7"/>
        <v>://images.willeelectric.com/Phoenix_Contact/Spec_Sheets/3003020.pdf</v>
      </c>
    </row>
    <row r="112" spans="1:8" x14ac:dyDescent="0.3">
      <c r="A112" s="3">
        <v>3003224</v>
      </c>
      <c r="B112" t="s">
        <v>220</v>
      </c>
      <c r="C112" t="s">
        <v>221</v>
      </c>
      <c r="D112" s="1">
        <v>3003224</v>
      </c>
      <c r="E112" t="str">
        <f t="shared" si="4"/>
        <v>http://images.willeelectric.com/Phoenix_Contact/Images/3003224.jpg</v>
      </c>
      <c r="F112" t="str">
        <f t="shared" si="5"/>
        <v>://images.willeelectric.com/Phoenix_Contact/Images/3003224.jpg</v>
      </c>
      <c r="G112" t="str">
        <f t="shared" si="6"/>
        <v>http://images.willeelectric.com/Phoenix_Contact/Spec_Sheets/3003224.pdf</v>
      </c>
      <c r="H112" t="str">
        <f t="shared" si="7"/>
        <v>://images.willeelectric.com/Phoenix_Contact/Spec_Sheets/3003224.pdf</v>
      </c>
    </row>
    <row r="113" spans="1:8" x14ac:dyDescent="0.3">
      <c r="A113" s="3">
        <v>3004032</v>
      </c>
      <c r="B113" t="s">
        <v>222</v>
      </c>
      <c r="C113" t="s">
        <v>223</v>
      </c>
      <c r="D113" s="1">
        <v>3004032</v>
      </c>
      <c r="E113" t="str">
        <f t="shared" si="4"/>
        <v>http://images.willeelectric.com/Phoenix_Contact/Images/3004032.jpg</v>
      </c>
      <c r="F113" t="str">
        <f t="shared" si="5"/>
        <v>://images.willeelectric.com/Phoenix_Contact/Images/3004032.jpg</v>
      </c>
      <c r="G113" t="str">
        <f t="shared" si="6"/>
        <v>http://images.willeelectric.com/Phoenix_Contact/Spec_Sheets/3004032.pdf</v>
      </c>
      <c r="H113" t="str">
        <f t="shared" si="7"/>
        <v>://images.willeelectric.com/Phoenix_Contact/Spec_Sheets/3004032.pdf</v>
      </c>
    </row>
    <row r="114" spans="1:8" x14ac:dyDescent="0.3">
      <c r="A114" s="3">
        <v>3004126</v>
      </c>
      <c r="B114" t="s">
        <v>224</v>
      </c>
      <c r="C114" t="s">
        <v>225</v>
      </c>
      <c r="D114" s="1">
        <v>3004126</v>
      </c>
      <c r="E114" t="str">
        <f t="shared" si="4"/>
        <v>http://images.willeelectric.com/Phoenix_Contact/Images/3004126.jpg</v>
      </c>
      <c r="F114" t="str">
        <f t="shared" si="5"/>
        <v>://images.willeelectric.com/Phoenix_Contact/Images/3004126.jpg</v>
      </c>
      <c r="G114" t="str">
        <f t="shared" si="6"/>
        <v>http://images.willeelectric.com/Phoenix_Contact/Spec_Sheets/3004126.pdf</v>
      </c>
      <c r="H114" t="str">
        <f t="shared" si="7"/>
        <v>://images.willeelectric.com/Phoenix_Contact/Spec_Sheets/3004126.pdf</v>
      </c>
    </row>
    <row r="115" spans="1:8" x14ac:dyDescent="0.3">
      <c r="A115" s="3">
        <v>3004265</v>
      </c>
      <c r="B115" t="s">
        <v>226</v>
      </c>
      <c r="C115" t="s">
        <v>227</v>
      </c>
      <c r="D115" s="1">
        <v>3004265</v>
      </c>
      <c r="E115" t="str">
        <f t="shared" si="4"/>
        <v>http://images.willeelectric.com/Phoenix_Contact/Images/3004265.jpg</v>
      </c>
      <c r="F115" t="str">
        <f t="shared" si="5"/>
        <v>://images.willeelectric.com/Phoenix_Contact/Images/3004265.jpg</v>
      </c>
      <c r="G115" t="str">
        <f t="shared" si="6"/>
        <v>http://images.willeelectric.com/Phoenix_Contact/Spec_Sheets/3004265.pdf</v>
      </c>
      <c r="H115" t="str">
        <f t="shared" si="7"/>
        <v>://images.willeelectric.com/Phoenix_Contact/Spec_Sheets/3004265.pdf</v>
      </c>
    </row>
    <row r="116" spans="1:8" x14ac:dyDescent="0.3">
      <c r="A116" s="3">
        <v>3004362</v>
      </c>
      <c r="B116" t="s">
        <v>228</v>
      </c>
      <c r="C116" t="s">
        <v>229</v>
      </c>
      <c r="D116" s="1">
        <v>3004362</v>
      </c>
      <c r="E116" t="str">
        <f t="shared" si="4"/>
        <v>http://images.willeelectric.com/Phoenix_Contact/Images/3004362.jpg</v>
      </c>
      <c r="F116" t="str">
        <f t="shared" si="5"/>
        <v>://images.willeelectric.com/Phoenix_Contact/Images/3004362.jpg</v>
      </c>
      <c r="G116" t="str">
        <f t="shared" si="6"/>
        <v>http://images.willeelectric.com/Phoenix_Contact/Spec_Sheets/3004362.pdf</v>
      </c>
      <c r="H116" t="str">
        <f t="shared" si="7"/>
        <v>://images.willeelectric.com/Phoenix_Contact/Spec_Sheets/3004362.pdf</v>
      </c>
    </row>
    <row r="117" spans="1:8" x14ac:dyDescent="0.3">
      <c r="A117" s="3">
        <v>3004524</v>
      </c>
      <c r="B117" t="s">
        <v>230</v>
      </c>
      <c r="C117" t="s">
        <v>231</v>
      </c>
      <c r="D117" s="1">
        <v>3004524</v>
      </c>
      <c r="E117" t="str">
        <f t="shared" si="4"/>
        <v>http://images.willeelectric.com/Phoenix_Contact/Images/3004524.jpg</v>
      </c>
      <c r="F117" t="str">
        <f t="shared" si="5"/>
        <v>://images.willeelectric.com/Phoenix_Contact/Images/3004524.jpg</v>
      </c>
      <c r="G117" t="str">
        <f t="shared" si="6"/>
        <v>http://images.willeelectric.com/Phoenix_Contact/Spec_Sheets/3004524.pdf</v>
      </c>
      <c r="H117" t="str">
        <f t="shared" si="7"/>
        <v>://images.willeelectric.com/Phoenix_Contact/Spec_Sheets/3004524.pdf</v>
      </c>
    </row>
    <row r="118" spans="1:8" x14ac:dyDescent="0.3">
      <c r="A118" s="3">
        <v>3022276</v>
      </c>
      <c r="B118" t="s">
        <v>232</v>
      </c>
      <c r="C118" t="s">
        <v>233</v>
      </c>
      <c r="D118" s="1">
        <v>3022276</v>
      </c>
      <c r="E118" t="str">
        <f t="shared" si="4"/>
        <v>http://images.willeelectric.com/Phoenix_Contact/Images/3022276.jpg</v>
      </c>
      <c r="F118" t="str">
        <f t="shared" si="5"/>
        <v>://images.willeelectric.com/Phoenix_Contact/Images/3022276.jpg</v>
      </c>
      <c r="G118" t="str">
        <f t="shared" si="6"/>
        <v>http://images.willeelectric.com/Phoenix_Contact/Spec_Sheets/3022276.pdf</v>
      </c>
      <c r="H118" t="str">
        <f t="shared" si="7"/>
        <v>://images.willeelectric.com/Phoenix_Contact/Spec_Sheets/3022276.pdf</v>
      </c>
    </row>
    <row r="119" spans="1:8" x14ac:dyDescent="0.3">
      <c r="A119" s="3">
        <v>3026654</v>
      </c>
      <c r="B119" t="s">
        <v>234</v>
      </c>
      <c r="C119" t="s">
        <v>235</v>
      </c>
      <c r="D119" s="1">
        <v>3026654</v>
      </c>
      <c r="E119" t="str">
        <f t="shared" si="4"/>
        <v>http://images.willeelectric.com/Phoenix_Contact/Images/3026654.jpg</v>
      </c>
      <c r="F119" t="str">
        <f t="shared" si="5"/>
        <v>://images.willeelectric.com/Phoenix_Contact/Images/3026654.jpg</v>
      </c>
      <c r="G119" t="str">
        <f t="shared" si="6"/>
        <v>http://images.willeelectric.com/Phoenix_Contact/Spec_Sheets/3026654.pdf</v>
      </c>
      <c r="H119" t="str">
        <f t="shared" si="7"/>
        <v>://images.willeelectric.com/Phoenix_Contact/Spec_Sheets/3026654.pdf</v>
      </c>
    </row>
    <row r="120" spans="1:8" x14ac:dyDescent="0.3">
      <c r="A120" s="3">
        <v>3030116</v>
      </c>
      <c r="B120" t="s">
        <v>236</v>
      </c>
      <c r="C120" t="s">
        <v>237</v>
      </c>
      <c r="D120" s="1">
        <v>3030116</v>
      </c>
      <c r="E120" t="str">
        <f t="shared" si="4"/>
        <v>http://images.willeelectric.com/Phoenix_Contact/Images/3030116.jpg</v>
      </c>
      <c r="F120" t="str">
        <f t="shared" si="5"/>
        <v>://images.willeelectric.com/Phoenix_Contact/Images/3030116.jpg</v>
      </c>
      <c r="G120" t="str">
        <f t="shared" si="6"/>
        <v>http://images.willeelectric.com/Phoenix_Contact/Spec_Sheets/3030116.pdf</v>
      </c>
      <c r="H120" t="str">
        <f t="shared" si="7"/>
        <v>://images.willeelectric.com/Phoenix_Contact/Spec_Sheets/3030116.pdf</v>
      </c>
    </row>
    <row r="121" spans="1:8" x14ac:dyDescent="0.3">
      <c r="A121" s="3">
        <v>3030213</v>
      </c>
      <c r="B121" t="s">
        <v>238</v>
      </c>
      <c r="C121" t="s">
        <v>239</v>
      </c>
      <c r="D121" s="1">
        <v>3030213</v>
      </c>
      <c r="E121" t="str">
        <f t="shared" si="4"/>
        <v>http://images.willeelectric.com/Phoenix_Contact/Images/3030213.jpg</v>
      </c>
      <c r="F121" t="str">
        <f t="shared" si="5"/>
        <v>://images.willeelectric.com/Phoenix_Contact/Images/3030213.jpg</v>
      </c>
      <c r="G121" t="str">
        <f t="shared" si="6"/>
        <v>http://images.willeelectric.com/Phoenix_Contact/Spec_Sheets/3030213.pdf</v>
      </c>
      <c r="H121" t="str">
        <f t="shared" si="7"/>
        <v>://images.willeelectric.com/Phoenix_Contact/Spec_Sheets/3030213.pdf</v>
      </c>
    </row>
    <row r="122" spans="1:8" x14ac:dyDescent="0.3">
      <c r="A122" s="3">
        <v>3030226</v>
      </c>
      <c r="B122" t="s">
        <v>240</v>
      </c>
      <c r="C122" t="s">
        <v>241</v>
      </c>
      <c r="D122" s="1">
        <v>3030226</v>
      </c>
      <c r="E122" t="str">
        <f t="shared" si="4"/>
        <v>http://images.willeelectric.com/Phoenix_Contact/Images/3030226.jpg</v>
      </c>
      <c r="F122" t="str">
        <f t="shared" si="5"/>
        <v>://images.willeelectric.com/Phoenix_Contact/Images/3030226.jpg</v>
      </c>
      <c r="G122" t="str">
        <f t="shared" si="6"/>
        <v>http://images.willeelectric.com/Phoenix_Contact/Spec_Sheets/3030226.pdf</v>
      </c>
      <c r="H122" t="str">
        <f t="shared" si="7"/>
        <v>://images.willeelectric.com/Phoenix_Contact/Spec_Sheets/3030226.pdf</v>
      </c>
    </row>
    <row r="123" spans="1:8" x14ac:dyDescent="0.3">
      <c r="A123" s="3">
        <v>3030271</v>
      </c>
      <c r="B123" t="s">
        <v>242</v>
      </c>
      <c r="C123" t="s">
        <v>243</v>
      </c>
      <c r="D123" s="1">
        <v>3030271</v>
      </c>
      <c r="E123" t="str">
        <f t="shared" si="4"/>
        <v>http://images.willeelectric.com/Phoenix_Contact/Images/3030271.jpg</v>
      </c>
      <c r="F123" t="str">
        <f t="shared" si="5"/>
        <v>://images.willeelectric.com/Phoenix_Contact/Images/3030271.jpg</v>
      </c>
      <c r="G123" t="str">
        <f t="shared" si="6"/>
        <v>http://images.willeelectric.com/Phoenix_Contact/Spec_Sheets/3030271.pdf</v>
      </c>
      <c r="H123" t="str">
        <f t="shared" si="7"/>
        <v>://images.willeelectric.com/Phoenix_Contact/Spec_Sheets/3030271.pdf</v>
      </c>
    </row>
    <row r="124" spans="1:8" x14ac:dyDescent="0.3">
      <c r="A124" s="3">
        <v>3030323</v>
      </c>
      <c r="B124" t="s">
        <v>244</v>
      </c>
      <c r="C124" t="s">
        <v>245</v>
      </c>
      <c r="D124" s="1">
        <v>3030323</v>
      </c>
      <c r="E124" t="str">
        <f t="shared" si="4"/>
        <v>http://images.willeelectric.com/Phoenix_Contact/Images/3030323.jpg</v>
      </c>
      <c r="F124" t="str">
        <f t="shared" si="5"/>
        <v>://images.willeelectric.com/Phoenix_Contact/Images/3030323.jpg</v>
      </c>
      <c r="G124" t="str">
        <f t="shared" si="6"/>
        <v>http://images.willeelectric.com/Phoenix_Contact/Spec_Sheets/3030323.pdf</v>
      </c>
      <c r="H124" t="str">
        <f t="shared" si="7"/>
        <v>://images.willeelectric.com/Phoenix_Contact/Spec_Sheets/3030323.pdf</v>
      </c>
    </row>
    <row r="125" spans="1:8" x14ac:dyDescent="0.3">
      <c r="A125" s="3">
        <v>3030336</v>
      </c>
      <c r="B125" t="s">
        <v>246</v>
      </c>
      <c r="C125" t="s">
        <v>247</v>
      </c>
      <c r="D125" s="1">
        <v>3030336</v>
      </c>
      <c r="E125" t="str">
        <f t="shared" si="4"/>
        <v>http://images.willeelectric.com/Phoenix_Contact/Images/3030336.jpg</v>
      </c>
      <c r="F125" t="str">
        <f t="shared" si="5"/>
        <v>://images.willeelectric.com/Phoenix_Contact/Images/3030336.jpg</v>
      </c>
      <c r="G125" t="str">
        <f t="shared" si="6"/>
        <v>http://images.willeelectric.com/Phoenix_Contact/Spec_Sheets/3030336.pdf</v>
      </c>
      <c r="H125" t="str">
        <f t="shared" si="7"/>
        <v>://images.willeelectric.com/Phoenix_Contact/Spec_Sheets/3030336.pdf</v>
      </c>
    </row>
    <row r="126" spans="1:8" x14ac:dyDescent="0.3">
      <c r="A126" s="3">
        <v>3031306</v>
      </c>
      <c r="B126" t="s">
        <v>248</v>
      </c>
      <c r="C126" t="s">
        <v>249</v>
      </c>
      <c r="D126" s="1">
        <v>3031306</v>
      </c>
      <c r="E126" t="str">
        <f t="shared" si="4"/>
        <v>http://images.willeelectric.com/Phoenix_Contact/Images/3031306.jpg</v>
      </c>
      <c r="F126" t="str">
        <f t="shared" si="5"/>
        <v>://images.willeelectric.com/Phoenix_Contact/Images/3031306.jpg</v>
      </c>
      <c r="G126" t="str">
        <f t="shared" si="6"/>
        <v>http://images.willeelectric.com/Phoenix_Contact/Spec_Sheets/3031306.pdf</v>
      </c>
      <c r="H126" t="str">
        <f t="shared" si="7"/>
        <v>://images.willeelectric.com/Phoenix_Contact/Spec_Sheets/3031306.pdf</v>
      </c>
    </row>
    <row r="127" spans="1:8" x14ac:dyDescent="0.3">
      <c r="A127" s="3">
        <v>3031319</v>
      </c>
      <c r="B127" t="s">
        <v>250</v>
      </c>
      <c r="C127" t="s">
        <v>251</v>
      </c>
      <c r="D127" s="1">
        <v>3031319</v>
      </c>
      <c r="E127" t="str">
        <f t="shared" si="4"/>
        <v>http://images.willeelectric.com/Phoenix_Contact/Images/3031319.jpg</v>
      </c>
      <c r="F127" t="str">
        <f t="shared" si="5"/>
        <v>://images.willeelectric.com/Phoenix_Contact/Images/3031319.jpg</v>
      </c>
      <c r="G127" t="str">
        <f t="shared" si="6"/>
        <v>http://images.willeelectric.com/Phoenix_Contact/Spec_Sheets/3031319.pdf</v>
      </c>
      <c r="H127" t="str">
        <f t="shared" si="7"/>
        <v>://images.willeelectric.com/Phoenix_Contact/Spec_Sheets/3031319.pdf</v>
      </c>
    </row>
    <row r="128" spans="1:8" x14ac:dyDescent="0.3">
      <c r="A128" s="3">
        <v>3031322</v>
      </c>
      <c r="B128" t="s">
        <v>252</v>
      </c>
      <c r="C128" t="s">
        <v>253</v>
      </c>
      <c r="D128" s="1">
        <v>3031322</v>
      </c>
      <c r="E128" t="str">
        <f t="shared" si="4"/>
        <v>http://images.willeelectric.com/Phoenix_Contact/Images/3031322.jpg</v>
      </c>
      <c r="F128" t="str">
        <f t="shared" si="5"/>
        <v>://images.willeelectric.com/Phoenix_Contact/Images/3031322.jpg</v>
      </c>
      <c r="G128" t="str">
        <f t="shared" si="6"/>
        <v>http://images.willeelectric.com/Phoenix_Contact/Spec_Sheets/3031322.pdf</v>
      </c>
      <c r="H128" t="str">
        <f t="shared" si="7"/>
        <v>://images.willeelectric.com/Phoenix_Contact/Spec_Sheets/3031322.pdf</v>
      </c>
    </row>
    <row r="129" spans="1:8" x14ac:dyDescent="0.3">
      <c r="A129" s="3">
        <v>3032127</v>
      </c>
      <c r="B129" t="s">
        <v>254</v>
      </c>
      <c r="C129" t="s">
        <v>255</v>
      </c>
      <c r="D129" s="1">
        <v>3032127</v>
      </c>
      <c r="E129" t="str">
        <f t="shared" si="4"/>
        <v>http://images.willeelectric.com/Phoenix_Contact/Images/3032127.jpg</v>
      </c>
      <c r="F129" t="str">
        <f t="shared" si="5"/>
        <v>://images.willeelectric.com/Phoenix_Contact/Images/3032127.jpg</v>
      </c>
      <c r="G129" t="str">
        <f t="shared" si="6"/>
        <v>http://images.willeelectric.com/Phoenix_Contact/Spec_Sheets/3032127.pdf</v>
      </c>
      <c r="H129" t="str">
        <f t="shared" si="7"/>
        <v>://images.willeelectric.com/Phoenix_Contact/Spec_Sheets/3032127.pdf</v>
      </c>
    </row>
    <row r="130" spans="1:8" x14ac:dyDescent="0.3">
      <c r="A130" s="3">
        <v>3032224</v>
      </c>
      <c r="B130" t="s">
        <v>256</v>
      </c>
      <c r="C130" t="s">
        <v>257</v>
      </c>
      <c r="D130" s="1">
        <v>3032224</v>
      </c>
      <c r="E130" t="str">
        <f t="shared" si="4"/>
        <v>http://images.willeelectric.com/Phoenix_Contact/Images/3032224.jpg</v>
      </c>
      <c r="F130" t="str">
        <f t="shared" si="5"/>
        <v>://images.willeelectric.com/Phoenix_Contact/Images/3032224.jpg</v>
      </c>
      <c r="G130" t="str">
        <f t="shared" si="6"/>
        <v>http://images.willeelectric.com/Phoenix_Contact/Spec_Sheets/3032224.pdf</v>
      </c>
      <c r="H130" t="str">
        <f t="shared" si="7"/>
        <v>://images.willeelectric.com/Phoenix_Contact/Spec_Sheets/3032224.pdf</v>
      </c>
    </row>
    <row r="131" spans="1:8" x14ac:dyDescent="0.3">
      <c r="A131" s="3">
        <v>3044076</v>
      </c>
      <c r="B131" t="s">
        <v>258</v>
      </c>
      <c r="C131" t="s">
        <v>259</v>
      </c>
      <c r="D131" s="1">
        <v>3044076</v>
      </c>
      <c r="E131" t="str">
        <f t="shared" ref="E131:E192" si="8">CONCATENATE("http://images.willeelectric.com/Phoenix_Contact/Images/",D131,".jpg")</f>
        <v>http://images.willeelectric.com/Phoenix_Contact/Images/3044076.jpg</v>
      </c>
      <c r="F131" t="str">
        <f t="shared" ref="F131:F192" si="9">CONCATENATE("://images.willeelectric.com/Phoenix_Contact/Images/",D131,".jpg")</f>
        <v>://images.willeelectric.com/Phoenix_Contact/Images/3044076.jpg</v>
      </c>
      <c r="G131" t="str">
        <f t="shared" ref="G131:G192" si="10">CONCATENATE("http://images.willeelectric.com/Phoenix_Contact/Spec_Sheets/",D131,".pdf")</f>
        <v>http://images.willeelectric.com/Phoenix_Contact/Spec_Sheets/3044076.pdf</v>
      </c>
      <c r="H131" t="str">
        <f t="shared" ref="H131:H192" si="11">CONCATENATE("://images.willeelectric.com/Phoenix_Contact/Spec_Sheets/",D131,".pdf")</f>
        <v>://images.willeelectric.com/Phoenix_Contact/Spec_Sheets/3044076.pdf</v>
      </c>
    </row>
    <row r="132" spans="1:8" x14ac:dyDescent="0.3">
      <c r="A132" s="3">
        <v>3044089</v>
      </c>
      <c r="B132" t="s">
        <v>260</v>
      </c>
      <c r="C132" t="s">
        <v>261</v>
      </c>
      <c r="D132" s="1">
        <v>3044089</v>
      </c>
      <c r="E132" t="str">
        <f t="shared" si="8"/>
        <v>http://images.willeelectric.com/Phoenix_Contact/Images/3044089.jpg</v>
      </c>
      <c r="F132" t="str">
        <f t="shared" si="9"/>
        <v>://images.willeelectric.com/Phoenix_Contact/Images/3044089.jpg</v>
      </c>
      <c r="G132" t="str">
        <f t="shared" si="10"/>
        <v>http://images.willeelectric.com/Phoenix_Contact/Spec_Sheets/3044089.pdf</v>
      </c>
      <c r="H132" t="str">
        <f t="shared" si="11"/>
        <v>://images.willeelectric.com/Phoenix_Contact/Spec_Sheets/3044089.pdf</v>
      </c>
    </row>
    <row r="133" spans="1:8" x14ac:dyDescent="0.3">
      <c r="A133" s="3">
        <v>3044092</v>
      </c>
      <c r="B133" t="s">
        <v>262</v>
      </c>
      <c r="C133" t="s">
        <v>263</v>
      </c>
      <c r="D133" s="1">
        <v>3044092</v>
      </c>
      <c r="E133" t="str">
        <f t="shared" si="8"/>
        <v>http://images.willeelectric.com/Phoenix_Contact/Images/3044092.jpg</v>
      </c>
      <c r="F133" t="str">
        <f t="shared" si="9"/>
        <v>://images.willeelectric.com/Phoenix_Contact/Images/3044092.jpg</v>
      </c>
      <c r="G133" t="str">
        <f t="shared" si="10"/>
        <v>http://images.willeelectric.com/Phoenix_Contact/Spec_Sheets/3044092.pdf</v>
      </c>
      <c r="H133" t="str">
        <f t="shared" si="11"/>
        <v>://images.willeelectric.com/Phoenix_Contact/Spec_Sheets/3044092.pdf</v>
      </c>
    </row>
    <row r="134" spans="1:8" x14ac:dyDescent="0.3">
      <c r="A134" s="3">
        <v>3044102</v>
      </c>
      <c r="B134" t="s">
        <v>264</v>
      </c>
      <c r="C134" t="s">
        <v>265</v>
      </c>
      <c r="D134" s="1">
        <v>3044102</v>
      </c>
      <c r="E134" t="str">
        <f t="shared" si="8"/>
        <v>http://images.willeelectric.com/Phoenix_Contact/Images/3044102.jpg</v>
      </c>
      <c r="F134" t="str">
        <f t="shared" si="9"/>
        <v>://images.willeelectric.com/Phoenix_Contact/Images/3044102.jpg</v>
      </c>
      <c r="G134" t="str">
        <f t="shared" si="10"/>
        <v>http://images.willeelectric.com/Phoenix_Contact/Spec_Sheets/3044102.pdf</v>
      </c>
      <c r="H134" t="str">
        <f t="shared" si="11"/>
        <v>://images.willeelectric.com/Phoenix_Contact/Spec_Sheets/3044102.pdf</v>
      </c>
    </row>
    <row r="135" spans="1:8" x14ac:dyDescent="0.3">
      <c r="A135" s="3">
        <v>3044115</v>
      </c>
      <c r="B135" t="s">
        <v>266</v>
      </c>
      <c r="C135" t="s">
        <v>267</v>
      </c>
      <c r="D135" s="1">
        <v>3044115</v>
      </c>
      <c r="E135" t="str">
        <f t="shared" si="8"/>
        <v>http://images.willeelectric.com/Phoenix_Contact/Images/3044115.jpg</v>
      </c>
      <c r="F135" t="str">
        <f t="shared" si="9"/>
        <v>://images.willeelectric.com/Phoenix_Contact/Images/3044115.jpg</v>
      </c>
      <c r="G135" t="str">
        <f t="shared" si="10"/>
        <v>http://images.willeelectric.com/Phoenix_Contact/Spec_Sheets/3044115.pdf</v>
      </c>
      <c r="H135" t="str">
        <f t="shared" si="11"/>
        <v>://images.willeelectric.com/Phoenix_Contact/Spec_Sheets/3044115.pdf</v>
      </c>
    </row>
    <row r="136" spans="1:8" x14ac:dyDescent="0.3">
      <c r="A136" s="3">
        <v>3044128</v>
      </c>
      <c r="B136" t="s">
        <v>268</v>
      </c>
      <c r="C136" t="s">
        <v>269</v>
      </c>
      <c r="D136" s="1">
        <v>3044128</v>
      </c>
      <c r="E136" t="str">
        <f t="shared" si="8"/>
        <v>http://images.willeelectric.com/Phoenix_Contact/Images/3044128.jpg</v>
      </c>
      <c r="F136" t="str">
        <f t="shared" si="9"/>
        <v>://images.willeelectric.com/Phoenix_Contact/Images/3044128.jpg</v>
      </c>
      <c r="G136" t="str">
        <f t="shared" si="10"/>
        <v>http://images.willeelectric.com/Phoenix_Contact/Spec_Sheets/3044128.pdf</v>
      </c>
      <c r="H136" t="str">
        <f t="shared" si="11"/>
        <v>://images.willeelectric.com/Phoenix_Contact/Spec_Sheets/3044128.pdf</v>
      </c>
    </row>
    <row r="137" spans="1:8" x14ac:dyDescent="0.3">
      <c r="A137" s="3">
        <v>3044131</v>
      </c>
      <c r="B137" t="s">
        <v>270</v>
      </c>
      <c r="C137" t="s">
        <v>271</v>
      </c>
      <c r="D137" s="1">
        <v>3044131</v>
      </c>
      <c r="E137" t="str">
        <f t="shared" si="8"/>
        <v>http://images.willeelectric.com/Phoenix_Contact/Images/3044131.jpg</v>
      </c>
      <c r="F137" t="str">
        <f t="shared" si="9"/>
        <v>://images.willeelectric.com/Phoenix_Contact/Images/3044131.jpg</v>
      </c>
      <c r="G137" t="str">
        <f t="shared" si="10"/>
        <v>http://images.willeelectric.com/Phoenix_Contact/Spec_Sheets/3044131.pdf</v>
      </c>
      <c r="H137" t="str">
        <f t="shared" si="11"/>
        <v>://images.willeelectric.com/Phoenix_Contact/Spec_Sheets/3044131.pdf</v>
      </c>
    </row>
    <row r="138" spans="1:8" x14ac:dyDescent="0.3">
      <c r="A138" s="3">
        <v>3044157</v>
      </c>
      <c r="B138" t="s">
        <v>272</v>
      </c>
      <c r="C138" t="s">
        <v>273</v>
      </c>
      <c r="D138" s="1">
        <v>3044157</v>
      </c>
      <c r="E138" t="str">
        <f t="shared" si="8"/>
        <v>http://images.willeelectric.com/Phoenix_Contact/Images/3044157.jpg</v>
      </c>
      <c r="F138" t="str">
        <f t="shared" si="9"/>
        <v>://images.willeelectric.com/Phoenix_Contact/Images/3044157.jpg</v>
      </c>
      <c r="G138" t="str">
        <f t="shared" si="10"/>
        <v>http://images.willeelectric.com/Phoenix_Contact/Spec_Sheets/3044157.pdf</v>
      </c>
      <c r="H138" t="str">
        <f t="shared" si="11"/>
        <v>://images.willeelectric.com/Phoenix_Contact/Spec_Sheets/3044157.pdf</v>
      </c>
    </row>
    <row r="139" spans="1:8" x14ac:dyDescent="0.3">
      <c r="A139" s="3">
        <v>3044160</v>
      </c>
      <c r="B139" t="s">
        <v>274</v>
      </c>
      <c r="C139" t="s">
        <v>275</v>
      </c>
      <c r="D139" s="1">
        <v>3044160</v>
      </c>
      <c r="E139" t="str">
        <f t="shared" si="8"/>
        <v>http://images.willeelectric.com/Phoenix_Contact/Images/3044160.jpg</v>
      </c>
      <c r="F139" t="str">
        <f t="shared" si="9"/>
        <v>://images.willeelectric.com/Phoenix_Contact/Images/3044160.jpg</v>
      </c>
      <c r="G139" t="str">
        <f t="shared" si="10"/>
        <v>http://images.willeelectric.com/Phoenix_Contact/Spec_Sheets/3044160.pdf</v>
      </c>
      <c r="H139" t="str">
        <f t="shared" si="11"/>
        <v>://images.willeelectric.com/Phoenix_Contact/Spec_Sheets/3044160.pdf</v>
      </c>
    </row>
    <row r="140" spans="1:8" x14ac:dyDescent="0.3">
      <c r="A140" s="3">
        <v>3044173</v>
      </c>
      <c r="B140" t="s">
        <v>276</v>
      </c>
      <c r="C140" t="s">
        <v>277</v>
      </c>
      <c r="D140" s="1">
        <v>3044173</v>
      </c>
      <c r="E140" t="str">
        <f t="shared" si="8"/>
        <v>http://images.willeelectric.com/Phoenix_Contact/Images/3044173.jpg</v>
      </c>
      <c r="F140" t="str">
        <f t="shared" si="9"/>
        <v>://images.willeelectric.com/Phoenix_Contact/Images/3044173.jpg</v>
      </c>
      <c r="G140" t="str">
        <f t="shared" si="10"/>
        <v>http://images.willeelectric.com/Phoenix_Contact/Spec_Sheets/3044173.pdf</v>
      </c>
      <c r="H140" t="str">
        <f t="shared" si="11"/>
        <v>://images.willeelectric.com/Phoenix_Contact/Spec_Sheets/3044173.pdf</v>
      </c>
    </row>
    <row r="141" spans="1:8" x14ac:dyDescent="0.3">
      <c r="A141" s="3">
        <v>3044225</v>
      </c>
      <c r="B141" t="s">
        <v>278</v>
      </c>
      <c r="C141" t="s">
        <v>279</v>
      </c>
      <c r="D141" s="1">
        <v>3044225</v>
      </c>
      <c r="E141" t="str">
        <f t="shared" si="8"/>
        <v>http://images.willeelectric.com/Phoenix_Contact/Images/3044225.jpg</v>
      </c>
      <c r="F141" t="str">
        <f t="shared" si="9"/>
        <v>://images.willeelectric.com/Phoenix_Contact/Images/3044225.jpg</v>
      </c>
      <c r="G141" t="str">
        <f t="shared" si="10"/>
        <v>http://images.willeelectric.com/Phoenix_Contact/Spec_Sheets/3044225.pdf</v>
      </c>
      <c r="H141" t="str">
        <f t="shared" si="11"/>
        <v>://images.willeelectric.com/Phoenix_Contact/Spec_Sheets/3044225.pdf</v>
      </c>
    </row>
    <row r="142" spans="1:8" x14ac:dyDescent="0.3">
      <c r="A142" s="3">
        <v>3044636</v>
      </c>
      <c r="B142" t="s">
        <v>280</v>
      </c>
      <c r="C142" t="s">
        <v>281</v>
      </c>
      <c r="D142" s="1">
        <v>3044636</v>
      </c>
      <c r="E142" t="str">
        <f t="shared" si="8"/>
        <v>http://images.willeelectric.com/Phoenix_Contact/Images/3044636.jpg</v>
      </c>
      <c r="F142" t="str">
        <f t="shared" si="9"/>
        <v>://images.willeelectric.com/Phoenix_Contact/Images/3044636.jpg</v>
      </c>
      <c r="G142" t="str">
        <f t="shared" si="10"/>
        <v>http://images.willeelectric.com/Phoenix_Contact/Spec_Sheets/3044636.pdf</v>
      </c>
      <c r="H142" t="str">
        <f t="shared" si="11"/>
        <v>://images.willeelectric.com/Phoenix_Contact/Spec_Sheets/3044636.pdf</v>
      </c>
    </row>
    <row r="143" spans="1:8" x14ac:dyDescent="0.3">
      <c r="A143" s="3">
        <v>3044791</v>
      </c>
      <c r="B143" t="s">
        <v>282</v>
      </c>
      <c r="C143" t="s">
        <v>283</v>
      </c>
      <c r="D143" s="1">
        <v>3044791</v>
      </c>
      <c r="E143" t="str">
        <f t="shared" si="8"/>
        <v>http://images.willeelectric.com/Phoenix_Contact/Images/3044791.jpg</v>
      </c>
      <c r="F143" t="str">
        <f t="shared" si="9"/>
        <v>://images.willeelectric.com/Phoenix_Contact/Images/3044791.jpg</v>
      </c>
      <c r="G143" t="str">
        <f t="shared" si="10"/>
        <v>http://images.willeelectric.com/Phoenix_Contact/Spec_Sheets/3044791.pdf</v>
      </c>
      <c r="H143" t="str">
        <f t="shared" si="11"/>
        <v>://images.willeelectric.com/Phoenix_Contact/Spec_Sheets/3044791.pdf</v>
      </c>
    </row>
    <row r="144" spans="1:8" x14ac:dyDescent="0.3">
      <c r="A144" s="3">
        <v>3044814</v>
      </c>
      <c r="B144" t="s">
        <v>284</v>
      </c>
      <c r="C144" t="s">
        <v>285</v>
      </c>
      <c r="D144" s="1">
        <v>3044814</v>
      </c>
      <c r="E144" t="str">
        <f t="shared" si="8"/>
        <v>http://images.willeelectric.com/Phoenix_Contact/Images/3044814.jpg</v>
      </c>
      <c r="F144" t="str">
        <f t="shared" si="9"/>
        <v>://images.willeelectric.com/Phoenix_Contact/Images/3044814.jpg</v>
      </c>
      <c r="G144" t="str">
        <f t="shared" si="10"/>
        <v>http://images.willeelectric.com/Phoenix_Contact/Spec_Sheets/3044814.pdf</v>
      </c>
      <c r="H144" t="str">
        <f t="shared" si="11"/>
        <v>://images.willeelectric.com/Phoenix_Contact/Spec_Sheets/3044814.pdf</v>
      </c>
    </row>
    <row r="145" spans="1:8" x14ac:dyDescent="0.3">
      <c r="A145" s="3">
        <v>3045101</v>
      </c>
      <c r="B145" t="s">
        <v>286</v>
      </c>
      <c r="C145" t="s">
        <v>287</v>
      </c>
      <c r="D145" s="1">
        <v>3045101</v>
      </c>
      <c r="E145" t="str">
        <f t="shared" si="8"/>
        <v>http://images.willeelectric.com/Phoenix_Contact/Images/3045101.jpg</v>
      </c>
      <c r="F145" t="str">
        <f t="shared" si="9"/>
        <v>://images.willeelectric.com/Phoenix_Contact/Images/3045101.jpg</v>
      </c>
      <c r="G145" t="str">
        <f t="shared" si="10"/>
        <v>http://images.willeelectric.com/Phoenix_Contact/Spec_Sheets/3045101.pdf</v>
      </c>
      <c r="H145" t="str">
        <f t="shared" si="11"/>
        <v>://images.willeelectric.com/Phoenix_Contact/Spec_Sheets/3045101.pdf</v>
      </c>
    </row>
    <row r="146" spans="1:8" x14ac:dyDescent="0.3">
      <c r="A146" s="3">
        <v>3045127</v>
      </c>
      <c r="B146" t="s">
        <v>288</v>
      </c>
      <c r="C146" t="s">
        <v>289</v>
      </c>
      <c r="D146" s="1">
        <v>3045127</v>
      </c>
      <c r="E146" t="str">
        <f t="shared" si="8"/>
        <v>http://images.willeelectric.com/Phoenix_Contact/Images/3045127.jpg</v>
      </c>
      <c r="F146" t="str">
        <f t="shared" si="9"/>
        <v>://images.willeelectric.com/Phoenix_Contact/Images/3045127.jpg</v>
      </c>
      <c r="G146" t="str">
        <f t="shared" si="10"/>
        <v>http://images.willeelectric.com/Phoenix_Contact/Spec_Sheets/3045127.pdf</v>
      </c>
      <c r="H146" t="str">
        <f t="shared" si="11"/>
        <v>://images.willeelectric.com/Phoenix_Contact/Spec_Sheets/3045127.pdf</v>
      </c>
    </row>
    <row r="147" spans="1:8" x14ac:dyDescent="0.3">
      <c r="A147" s="3">
        <v>3045130</v>
      </c>
      <c r="B147" t="s">
        <v>290</v>
      </c>
      <c r="C147" t="s">
        <v>291</v>
      </c>
      <c r="D147" s="1">
        <v>3045130</v>
      </c>
      <c r="E147" t="str">
        <f t="shared" si="8"/>
        <v>http://images.willeelectric.com/Phoenix_Contact/Images/3045130.jpg</v>
      </c>
      <c r="F147" t="str">
        <f t="shared" si="9"/>
        <v>://images.willeelectric.com/Phoenix_Contact/Images/3045130.jpg</v>
      </c>
      <c r="G147" t="str">
        <f t="shared" si="10"/>
        <v>http://images.willeelectric.com/Phoenix_Contact/Spec_Sheets/3045130.pdf</v>
      </c>
      <c r="H147" t="str">
        <f t="shared" si="11"/>
        <v>://images.willeelectric.com/Phoenix_Contact/Spec_Sheets/3045130.pdf</v>
      </c>
    </row>
    <row r="148" spans="1:8" x14ac:dyDescent="0.3">
      <c r="A148" s="3">
        <v>3045143</v>
      </c>
      <c r="B148" t="s">
        <v>292</v>
      </c>
      <c r="C148" t="s">
        <v>293</v>
      </c>
      <c r="D148" s="1">
        <v>3045143</v>
      </c>
      <c r="E148" t="str">
        <f t="shared" si="8"/>
        <v>http://images.willeelectric.com/Phoenix_Contact/Images/3045143.jpg</v>
      </c>
      <c r="F148" t="str">
        <f t="shared" si="9"/>
        <v>://images.willeelectric.com/Phoenix_Contact/Images/3045143.jpg</v>
      </c>
      <c r="G148" t="str">
        <f t="shared" si="10"/>
        <v>http://images.willeelectric.com/Phoenix_Contact/Spec_Sheets/3045143.pdf</v>
      </c>
      <c r="H148" t="str">
        <f t="shared" si="11"/>
        <v>://images.willeelectric.com/Phoenix_Contact/Spec_Sheets/3045143.pdf</v>
      </c>
    </row>
    <row r="149" spans="1:8" x14ac:dyDescent="0.3">
      <c r="A149" s="3">
        <v>3045156</v>
      </c>
      <c r="B149" t="s">
        <v>294</v>
      </c>
      <c r="C149" t="s">
        <v>295</v>
      </c>
      <c r="D149" s="1">
        <v>3045156</v>
      </c>
      <c r="E149" t="str">
        <f t="shared" si="8"/>
        <v>http://images.willeelectric.com/Phoenix_Contact/Images/3045156.jpg</v>
      </c>
      <c r="F149" t="str">
        <f t="shared" si="9"/>
        <v>://images.willeelectric.com/Phoenix_Contact/Images/3045156.jpg</v>
      </c>
      <c r="G149" t="str">
        <f t="shared" si="10"/>
        <v>http://images.willeelectric.com/Phoenix_Contact/Spec_Sheets/3045156.pdf</v>
      </c>
      <c r="H149" t="str">
        <f t="shared" si="11"/>
        <v>://images.willeelectric.com/Phoenix_Contact/Spec_Sheets/3045156.pdf</v>
      </c>
    </row>
    <row r="150" spans="1:8" x14ac:dyDescent="0.3">
      <c r="A150" s="3">
        <v>3046032</v>
      </c>
      <c r="B150" t="s">
        <v>296</v>
      </c>
      <c r="C150" t="s">
        <v>297</v>
      </c>
      <c r="D150" s="1">
        <v>3046032</v>
      </c>
      <c r="E150" t="str">
        <f t="shared" si="8"/>
        <v>http://images.willeelectric.com/Phoenix_Contact/Images/3046032.jpg</v>
      </c>
      <c r="F150" t="str">
        <f t="shared" si="9"/>
        <v>://images.willeelectric.com/Phoenix_Contact/Images/3046032.jpg</v>
      </c>
      <c r="G150" t="str">
        <f t="shared" si="10"/>
        <v>http://images.willeelectric.com/Phoenix_Contact/Spec_Sheets/3046032.pdf</v>
      </c>
      <c r="H150" t="str">
        <f t="shared" si="11"/>
        <v>://images.willeelectric.com/Phoenix_Contact/Spec_Sheets/3046032.pdf</v>
      </c>
    </row>
    <row r="151" spans="1:8" x14ac:dyDescent="0.3">
      <c r="A151" s="3">
        <v>3046090</v>
      </c>
      <c r="B151" t="s">
        <v>298</v>
      </c>
      <c r="C151" t="s">
        <v>299</v>
      </c>
      <c r="D151" s="1">
        <v>3046090</v>
      </c>
      <c r="E151" t="str">
        <f t="shared" si="8"/>
        <v>http://images.willeelectric.com/Phoenix_Contact/Images/3046090.jpg</v>
      </c>
      <c r="F151" t="str">
        <f t="shared" si="9"/>
        <v>://images.willeelectric.com/Phoenix_Contact/Images/3046090.jpg</v>
      </c>
      <c r="G151" t="str">
        <f t="shared" si="10"/>
        <v>http://images.willeelectric.com/Phoenix_Contact/Spec_Sheets/3046090.pdf</v>
      </c>
      <c r="H151" t="str">
        <f t="shared" si="11"/>
        <v>://images.willeelectric.com/Phoenix_Contact/Spec_Sheets/3046090.pdf</v>
      </c>
    </row>
    <row r="152" spans="1:8" x14ac:dyDescent="0.3">
      <c r="A152" s="3">
        <v>3046100</v>
      </c>
      <c r="B152" t="s">
        <v>300</v>
      </c>
      <c r="C152" t="s">
        <v>301</v>
      </c>
      <c r="D152" s="1">
        <v>3046100</v>
      </c>
      <c r="E152" t="str">
        <f t="shared" si="8"/>
        <v>http://images.willeelectric.com/Phoenix_Contact/Images/3046100.jpg</v>
      </c>
      <c r="F152" t="str">
        <f t="shared" si="9"/>
        <v>://images.willeelectric.com/Phoenix_Contact/Images/3046100.jpg</v>
      </c>
      <c r="G152" t="str">
        <f t="shared" si="10"/>
        <v>http://images.willeelectric.com/Phoenix_Contact/Spec_Sheets/3046100.pdf</v>
      </c>
      <c r="H152" t="str">
        <f t="shared" si="11"/>
        <v>://images.willeelectric.com/Phoenix_Contact/Spec_Sheets/3046100.pdf</v>
      </c>
    </row>
    <row r="153" spans="1:8" x14ac:dyDescent="0.3">
      <c r="A153" s="3">
        <v>3046401</v>
      </c>
      <c r="B153" t="s">
        <v>302</v>
      </c>
      <c r="C153" t="s">
        <v>303</v>
      </c>
      <c r="D153" s="1">
        <v>3046401</v>
      </c>
      <c r="E153" t="str">
        <f t="shared" si="8"/>
        <v>http://images.willeelectric.com/Phoenix_Contact/Images/3046401.jpg</v>
      </c>
      <c r="F153" t="str">
        <f t="shared" si="9"/>
        <v>://images.willeelectric.com/Phoenix_Contact/Images/3046401.jpg</v>
      </c>
      <c r="G153" t="str">
        <f t="shared" si="10"/>
        <v>http://images.willeelectric.com/Phoenix_Contact/Spec_Sheets/3046401.pdf</v>
      </c>
      <c r="H153" t="str">
        <f t="shared" si="11"/>
        <v>://images.willeelectric.com/Phoenix_Contact/Spec_Sheets/3046401.pdf</v>
      </c>
    </row>
    <row r="154" spans="1:8" x14ac:dyDescent="0.3">
      <c r="A154" s="3">
        <v>3046414</v>
      </c>
      <c r="B154" t="s">
        <v>304</v>
      </c>
      <c r="C154" t="s">
        <v>305</v>
      </c>
      <c r="D154" s="1">
        <v>3046414</v>
      </c>
      <c r="E154" t="str">
        <f t="shared" si="8"/>
        <v>http://images.willeelectric.com/Phoenix_Contact/Images/3046414.jpg</v>
      </c>
      <c r="F154" t="str">
        <f t="shared" si="9"/>
        <v>://images.willeelectric.com/Phoenix_Contact/Images/3046414.jpg</v>
      </c>
      <c r="G154" t="str">
        <f t="shared" si="10"/>
        <v>http://images.willeelectric.com/Phoenix_Contact/Spec_Sheets/3046414.pdf</v>
      </c>
      <c r="H154" t="str">
        <f t="shared" si="11"/>
        <v>://images.willeelectric.com/Phoenix_Contact/Spec_Sheets/3046414.pdf</v>
      </c>
    </row>
    <row r="155" spans="1:8" x14ac:dyDescent="0.3">
      <c r="A155" s="3">
        <v>3046430</v>
      </c>
      <c r="B155" t="s">
        <v>306</v>
      </c>
      <c r="C155" t="s">
        <v>307</v>
      </c>
      <c r="D155" s="1">
        <v>3046430</v>
      </c>
      <c r="E155" t="str">
        <f t="shared" si="8"/>
        <v>http://images.willeelectric.com/Phoenix_Contact/Images/3046430.jpg</v>
      </c>
      <c r="F155" t="str">
        <f t="shared" si="9"/>
        <v>://images.willeelectric.com/Phoenix_Contact/Images/3046430.jpg</v>
      </c>
      <c r="G155" t="str">
        <f t="shared" si="10"/>
        <v>http://images.willeelectric.com/Phoenix_Contact/Spec_Sheets/3046430.pdf</v>
      </c>
      <c r="H155" t="str">
        <f t="shared" si="11"/>
        <v>://images.willeelectric.com/Phoenix_Contact/Spec_Sheets/3046430.pdf</v>
      </c>
    </row>
    <row r="156" spans="1:8" x14ac:dyDescent="0.3">
      <c r="A156" s="3">
        <v>3047028</v>
      </c>
      <c r="B156" t="s">
        <v>308</v>
      </c>
      <c r="C156" t="s">
        <v>309</v>
      </c>
      <c r="D156" s="1">
        <v>3047028</v>
      </c>
      <c r="E156" t="str">
        <f t="shared" si="8"/>
        <v>http://images.willeelectric.com/Phoenix_Contact/Images/3047028.jpg</v>
      </c>
      <c r="F156" t="str">
        <f t="shared" si="9"/>
        <v>://images.willeelectric.com/Phoenix_Contact/Images/3047028.jpg</v>
      </c>
      <c r="G156" t="str">
        <f t="shared" si="10"/>
        <v>http://images.willeelectric.com/Phoenix_Contact/Spec_Sheets/3047028.pdf</v>
      </c>
      <c r="H156" t="str">
        <f t="shared" si="11"/>
        <v>://images.willeelectric.com/Phoenix_Contact/Spec_Sheets/3047028.pdf</v>
      </c>
    </row>
    <row r="157" spans="1:8" x14ac:dyDescent="0.3">
      <c r="A157" s="3">
        <v>3047167</v>
      </c>
      <c r="B157" t="s">
        <v>310</v>
      </c>
      <c r="C157" t="s">
        <v>311</v>
      </c>
      <c r="D157" s="1">
        <v>3047167</v>
      </c>
      <c r="E157" t="str">
        <f t="shared" si="8"/>
        <v>http://images.willeelectric.com/Phoenix_Contact/Images/3047167.jpg</v>
      </c>
      <c r="F157" t="str">
        <f t="shared" si="9"/>
        <v>://images.willeelectric.com/Phoenix_Contact/Images/3047167.jpg</v>
      </c>
      <c r="G157" t="str">
        <f t="shared" si="10"/>
        <v>http://images.willeelectric.com/Phoenix_Contact/Spec_Sheets/3047167.pdf</v>
      </c>
      <c r="H157" t="str">
        <f t="shared" si="11"/>
        <v>://images.willeelectric.com/Phoenix_Contact/Spec_Sheets/3047167.pdf</v>
      </c>
    </row>
    <row r="158" spans="1:8" x14ac:dyDescent="0.3">
      <c r="A158" s="3">
        <v>3047293</v>
      </c>
      <c r="B158" t="s">
        <v>312</v>
      </c>
      <c r="C158" t="s">
        <v>313</v>
      </c>
      <c r="D158" s="1">
        <v>3047293</v>
      </c>
      <c r="E158" t="str">
        <f t="shared" si="8"/>
        <v>http://images.willeelectric.com/Phoenix_Contact/Images/3047293.jpg</v>
      </c>
      <c r="F158" t="str">
        <f t="shared" si="9"/>
        <v>://images.willeelectric.com/Phoenix_Contact/Images/3047293.jpg</v>
      </c>
      <c r="G158" t="str">
        <f t="shared" si="10"/>
        <v>http://images.willeelectric.com/Phoenix_Contact/Spec_Sheets/3047293.pdf</v>
      </c>
      <c r="H158" t="str">
        <f t="shared" si="11"/>
        <v>://images.willeelectric.com/Phoenix_Contact/Spec_Sheets/3047293.pdf</v>
      </c>
    </row>
    <row r="159" spans="1:8" x14ac:dyDescent="0.3">
      <c r="A159" s="3">
        <v>3047316</v>
      </c>
      <c r="B159" t="s">
        <v>314</v>
      </c>
      <c r="C159" t="s">
        <v>315</v>
      </c>
      <c r="D159" s="1">
        <v>3047316</v>
      </c>
      <c r="E159" t="str">
        <f t="shared" si="8"/>
        <v>http://images.willeelectric.com/Phoenix_Contact/Images/3047316.jpg</v>
      </c>
      <c r="F159" t="str">
        <f t="shared" si="9"/>
        <v>://images.willeelectric.com/Phoenix_Contact/Images/3047316.jpg</v>
      </c>
      <c r="G159" t="str">
        <f t="shared" si="10"/>
        <v>http://images.willeelectric.com/Phoenix_Contact/Spec_Sheets/3047316.pdf</v>
      </c>
      <c r="H159" t="str">
        <f t="shared" si="11"/>
        <v>://images.willeelectric.com/Phoenix_Contact/Spec_Sheets/3047316.pdf</v>
      </c>
    </row>
    <row r="160" spans="1:8" x14ac:dyDescent="0.3">
      <c r="A160" s="3">
        <v>3070053</v>
      </c>
      <c r="B160" t="s">
        <v>316</v>
      </c>
      <c r="C160" t="s">
        <v>317</v>
      </c>
      <c r="D160" s="1">
        <v>3070053</v>
      </c>
      <c r="E160" t="str">
        <f t="shared" si="8"/>
        <v>http://images.willeelectric.com/Phoenix_Contact/Images/3070053.jpg</v>
      </c>
      <c r="F160" t="str">
        <f t="shared" si="9"/>
        <v>://images.willeelectric.com/Phoenix_Contact/Images/3070053.jpg</v>
      </c>
      <c r="G160" t="str">
        <f t="shared" si="10"/>
        <v>http://images.willeelectric.com/Phoenix_Contact/Spec_Sheets/3070053.pdf</v>
      </c>
      <c r="H160" t="str">
        <f t="shared" si="11"/>
        <v>://images.willeelectric.com/Phoenix_Contact/Spec_Sheets/3070053.pdf</v>
      </c>
    </row>
    <row r="161" spans="1:8" x14ac:dyDescent="0.3">
      <c r="A161" s="3">
        <v>3200030</v>
      </c>
      <c r="B161" t="s">
        <v>318</v>
      </c>
      <c r="C161" t="s">
        <v>319</v>
      </c>
      <c r="D161" s="1">
        <v>3200030</v>
      </c>
      <c r="E161" t="str">
        <f t="shared" si="8"/>
        <v>http://images.willeelectric.com/Phoenix_Contact/Images/3200030.jpg</v>
      </c>
      <c r="F161" t="str">
        <f t="shared" si="9"/>
        <v>://images.willeelectric.com/Phoenix_Contact/Images/3200030.jpg</v>
      </c>
      <c r="G161" t="str">
        <f t="shared" si="10"/>
        <v>http://images.willeelectric.com/Phoenix_Contact/Spec_Sheets/3200030.pdf</v>
      </c>
      <c r="H161" t="str">
        <f t="shared" si="11"/>
        <v>://images.willeelectric.com/Phoenix_Contact/Spec_Sheets/3200030.pdf</v>
      </c>
    </row>
    <row r="162" spans="1:8" x14ac:dyDescent="0.3">
      <c r="A162" s="3">
        <v>3200043</v>
      </c>
      <c r="B162" t="s">
        <v>320</v>
      </c>
      <c r="C162" t="s">
        <v>321</v>
      </c>
      <c r="D162" s="1">
        <v>3200043</v>
      </c>
      <c r="E162" t="str">
        <f t="shared" si="8"/>
        <v>http://images.willeelectric.com/Phoenix_Contact/Images/3200043.jpg</v>
      </c>
      <c r="F162" t="str">
        <f t="shared" si="9"/>
        <v>://images.willeelectric.com/Phoenix_Contact/Images/3200043.jpg</v>
      </c>
      <c r="G162" t="str">
        <f t="shared" si="10"/>
        <v>http://images.willeelectric.com/Phoenix_Contact/Spec_Sheets/3200043.pdf</v>
      </c>
      <c r="H162" t="str">
        <f t="shared" si="11"/>
        <v>://images.willeelectric.com/Phoenix_Contact/Spec_Sheets/3200043.pdf</v>
      </c>
    </row>
    <row r="163" spans="1:8" x14ac:dyDescent="0.3">
      <c r="A163" s="3">
        <v>3200519</v>
      </c>
      <c r="B163" t="s">
        <v>322</v>
      </c>
      <c r="C163" t="s">
        <v>323</v>
      </c>
      <c r="D163" s="1">
        <v>3200519</v>
      </c>
      <c r="E163" t="str">
        <f t="shared" si="8"/>
        <v>http://images.willeelectric.com/Phoenix_Contact/Images/3200519.jpg</v>
      </c>
      <c r="F163" t="str">
        <f t="shared" si="9"/>
        <v>://images.willeelectric.com/Phoenix_Contact/Images/3200519.jpg</v>
      </c>
      <c r="G163" t="str">
        <f t="shared" si="10"/>
        <v>http://images.willeelectric.com/Phoenix_Contact/Spec_Sheets/3200519.pdf</v>
      </c>
      <c r="H163" t="str">
        <f t="shared" si="11"/>
        <v>://images.willeelectric.com/Phoenix_Contact/Spec_Sheets/3200519.pdf</v>
      </c>
    </row>
    <row r="164" spans="1:8" x14ac:dyDescent="0.3">
      <c r="A164" s="3">
        <v>3200522</v>
      </c>
      <c r="B164" t="s">
        <v>324</v>
      </c>
      <c r="C164" t="s">
        <v>325</v>
      </c>
      <c r="D164" s="1">
        <v>3200522</v>
      </c>
      <c r="E164" t="str">
        <f t="shared" si="8"/>
        <v>http://images.willeelectric.com/Phoenix_Contact/Images/3200522.jpg</v>
      </c>
      <c r="F164" t="str">
        <f t="shared" si="9"/>
        <v>://images.willeelectric.com/Phoenix_Contact/Images/3200522.jpg</v>
      </c>
      <c r="G164" t="str">
        <f t="shared" si="10"/>
        <v>http://images.willeelectric.com/Phoenix_Contact/Spec_Sheets/3200522.pdf</v>
      </c>
      <c r="H164" t="str">
        <f t="shared" si="11"/>
        <v>://images.willeelectric.com/Phoenix_Contact/Spec_Sheets/3200522.pdf</v>
      </c>
    </row>
    <row r="165" spans="1:8" x14ac:dyDescent="0.3">
      <c r="A165" s="3">
        <v>3200535</v>
      </c>
      <c r="B165" t="s">
        <v>326</v>
      </c>
      <c r="C165" t="s">
        <v>327</v>
      </c>
      <c r="D165" s="1">
        <v>3200535</v>
      </c>
      <c r="E165" t="str">
        <f t="shared" si="8"/>
        <v>http://images.willeelectric.com/Phoenix_Contact/Images/3200535.jpg</v>
      </c>
      <c r="F165" t="str">
        <f t="shared" si="9"/>
        <v>://images.willeelectric.com/Phoenix_Contact/Images/3200535.jpg</v>
      </c>
      <c r="G165" t="str">
        <f t="shared" si="10"/>
        <v>http://images.willeelectric.com/Phoenix_Contact/Spec_Sheets/3200535.pdf</v>
      </c>
      <c r="H165" t="str">
        <f t="shared" si="11"/>
        <v>://images.willeelectric.com/Phoenix_Contact/Spec_Sheets/3200535.pdf</v>
      </c>
    </row>
    <row r="166" spans="1:8" x14ac:dyDescent="0.3">
      <c r="A166" s="3">
        <v>3200603</v>
      </c>
      <c r="B166" t="s">
        <v>328</v>
      </c>
      <c r="C166" t="s">
        <v>329</v>
      </c>
      <c r="D166" s="1">
        <v>3200603</v>
      </c>
      <c r="E166" t="str">
        <f t="shared" si="8"/>
        <v>http://images.willeelectric.com/Phoenix_Contact/Images/3200603.jpg</v>
      </c>
      <c r="F166" t="str">
        <f t="shared" si="9"/>
        <v>://images.willeelectric.com/Phoenix_Contact/Images/3200603.jpg</v>
      </c>
      <c r="G166" t="str">
        <f t="shared" si="10"/>
        <v>http://images.willeelectric.com/Phoenix_Contact/Spec_Sheets/3200603.pdf</v>
      </c>
      <c r="H166" t="str">
        <f t="shared" si="11"/>
        <v>://images.willeelectric.com/Phoenix_Contact/Spec_Sheets/3200603.pdf</v>
      </c>
    </row>
    <row r="167" spans="1:8" x14ac:dyDescent="0.3">
      <c r="A167" s="3">
        <v>3200810</v>
      </c>
      <c r="B167" t="s">
        <v>330</v>
      </c>
      <c r="C167" t="s">
        <v>331</v>
      </c>
      <c r="D167" s="1">
        <v>3200810</v>
      </c>
      <c r="E167" t="str">
        <f t="shared" si="8"/>
        <v>http://images.willeelectric.com/Phoenix_Contact/Images/3200810.jpg</v>
      </c>
      <c r="F167" t="str">
        <f t="shared" si="9"/>
        <v>://images.willeelectric.com/Phoenix_Contact/Images/3200810.jpg</v>
      </c>
      <c r="G167" t="str">
        <f t="shared" si="10"/>
        <v>http://images.willeelectric.com/Phoenix_Contact/Spec_Sheets/3200810.pdf</v>
      </c>
      <c r="H167" t="str">
        <f t="shared" si="11"/>
        <v>://images.willeelectric.com/Phoenix_Contact/Spec_Sheets/3200810.pdf</v>
      </c>
    </row>
    <row r="168" spans="1:8" x14ac:dyDescent="0.3">
      <c r="A168" s="3">
        <v>3200823</v>
      </c>
      <c r="B168" t="s">
        <v>332</v>
      </c>
      <c r="C168" t="s">
        <v>333</v>
      </c>
      <c r="D168" s="1">
        <v>3200823</v>
      </c>
      <c r="E168" t="str">
        <f t="shared" si="8"/>
        <v>http://images.willeelectric.com/Phoenix_Contact/Images/3200823.jpg</v>
      </c>
      <c r="F168" t="str">
        <f t="shared" si="9"/>
        <v>://images.willeelectric.com/Phoenix_Contact/Images/3200823.jpg</v>
      </c>
      <c r="G168" t="str">
        <f t="shared" si="10"/>
        <v>http://images.willeelectric.com/Phoenix_Contact/Spec_Sheets/3200823.pdf</v>
      </c>
      <c r="H168" t="str">
        <f t="shared" si="11"/>
        <v>://images.willeelectric.com/Phoenix_Contact/Spec_Sheets/3200823.pdf</v>
      </c>
    </row>
    <row r="169" spans="1:8" x14ac:dyDescent="0.3">
      <c r="A169" s="3">
        <v>3200881</v>
      </c>
      <c r="B169" t="s">
        <v>334</v>
      </c>
      <c r="C169" t="s">
        <v>335</v>
      </c>
      <c r="D169" s="1">
        <v>3200881</v>
      </c>
      <c r="E169" t="str">
        <f t="shared" si="8"/>
        <v>http://images.willeelectric.com/Phoenix_Contact/Images/3200881.jpg</v>
      </c>
      <c r="F169" t="str">
        <f t="shared" si="9"/>
        <v>://images.willeelectric.com/Phoenix_Contact/Images/3200881.jpg</v>
      </c>
      <c r="G169" t="str">
        <f t="shared" si="10"/>
        <v>http://images.willeelectric.com/Phoenix_Contact/Spec_Sheets/3200881.pdf</v>
      </c>
      <c r="H169" t="str">
        <f t="shared" si="11"/>
        <v>://images.willeelectric.com/Phoenix_Contact/Spec_Sheets/3200881.pdf</v>
      </c>
    </row>
    <row r="170" spans="1:8" x14ac:dyDescent="0.3">
      <c r="A170" s="3">
        <v>3200904</v>
      </c>
      <c r="B170" t="s">
        <v>336</v>
      </c>
      <c r="C170" t="s">
        <v>337</v>
      </c>
      <c r="D170" s="1">
        <v>3200904</v>
      </c>
      <c r="E170" t="str">
        <f t="shared" si="8"/>
        <v>http://images.willeelectric.com/Phoenix_Contact/Images/3200904.jpg</v>
      </c>
      <c r="F170" t="str">
        <f t="shared" si="9"/>
        <v>://images.willeelectric.com/Phoenix_Contact/Images/3200904.jpg</v>
      </c>
      <c r="G170" t="str">
        <f t="shared" si="10"/>
        <v>http://images.willeelectric.com/Phoenix_Contact/Spec_Sheets/3200904.pdf</v>
      </c>
      <c r="H170" t="str">
        <f t="shared" si="11"/>
        <v>://images.willeelectric.com/Phoenix_Contact/Spec_Sheets/3200904.pdf</v>
      </c>
    </row>
    <row r="171" spans="1:8" x14ac:dyDescent="0.3">
      <c r="A171" s="3">
        <v>3200917</v>
      </c>
      <c r="B171" t="s">
        <v>338</v>
      </c>
      <c r="C171" t="s">
        <v>339</v>
      </c>
      <c r="D171" s="1">
        <v>3200917</v>
      </c>
      <c r="E171" t="str">
        <f t="shared" si="8"/>
        <v>http://images.willeelectric.com/Phoenix_Contact/Images/3200917.jpg</v>
      </c>
      <c r="F171" t="str">
        <f t="shared" si="9"/>
        <v>://images.willeelectric.com/Phoenix_Contact/Images/3200917.jpg</v>
      </c>
      <c r="G171" t="str">
        <f t="shared" si="10"/>
        <v>http://images.willeelectric.com/Phoenix_Contact/Spec_Sheets/3200917.pdf</v>
      </c>
      <c r="H171" t="str">
        <f t="shared" si="11"/>
        <v>://images.willeelectric.com/Phoenix_Contact/Spec_Sheets/3200917.pdf</v>
      </c>
    </row>
    <row r="172" spans="1:8" x14ac:dyDescent="0.3">
      <c r="A172" s="3">
        <v>3200920</v>
      </c>
      <c r="B172" t="s">
        <v>340</v>
      </c>
      <c r="C172" t="s">
        <v>341</v>
      </c>
      <c r="D172" s="1">
        <v>3200920</v>
      </c>
      <c r="E172" t="str">
        <f t="shared" si="8"/>
        <v>http://images.willeelectric.com/Phoenix_Contact/Images/3200920.jpg</v>
      </c>
      <c r="F172" t="str">
        <f t="shared" si="9"/>
        <v>://images.willeelectric.com/Phoenix_Contact/Images/3200920.jpg</v>
      </c>
      <c r="G172" t="str">
        <f t="shared" si="10"/>
        <v>http://images.willeelectric.com/Phoenix_Contact/Spec_Sheets/3200920.pdf</v>
      </c>
      <c r="H172" t="str">
        <f t="shared" si="11"/>
        <v>://images.willeelectric.com/Phoenix_Contact/Spec_Sheets/3200920.pdf</v>
      </c>
    </row>
    <row r="173" spans="1:8" x14ac:dyDescent="0.3">
      <c r="A173" s="3">
        <v>3200959</v>
      </c>
      <c r="B173" t="s">
        <v>342</v>
      </c>
      <c r="C173" t="s">
        <v>343</v>
      </c>
      <c r="D173" s="1">
        <v>3200959</v>
      </c>
      <c r="E173" t="str">
        <f t="shared" si="8"/>
        <v>http://images.willeelectric.com/Phoenix_Contact/Images/3200959.jpg</v>
      </c>
      <c r="F173" t="str">
        <f t="shared" si="9"/>
        <v>://images.willeelectric.com/Phoenix_Contact/Images/3200959.jpg</v>
      </c>
      <c r="G173" t="str">
        <f t="shared" si="10"/>
        <v>http://images.willeelectric.com/Phoenix_Contact/Spec_Sheets/3200959.pdf</v>
      </c>
      <c r="H173" t="str">
        <f t="shared" si="11"/>
        <v>://images.willeelectric.com/Phoenix_Contact/Spec_Sheets/3200959.pdf</v>
      </c>
    </row>
    <row r="174" spans="1:8" x14ac:dyDescent="0.3">
      <c r="A174" s="3">
        <v>3200962</v>
      </c>
      <c r="B174" t="s">
        <v>344</v>
      </c>
      <c r="C174" t="s">
        <v>345</v>
      </c>
      <c r="D174" s="1">
        <v>3200962</v>
      </c>
      <c r="E174" t="str">
        <f t="shared" si="8"/>
        <v>http://images.willeelectric.com/Phoenix_Contact/Images/3200962.jpg</v>
      </c>
      <c r="F174" t="str">
        <f t="shared" si="9"/>
        <v>://images.willeelectric.com/Phoenix_Contact/Images/3200962.jpg</v>
      </c>
      <c r="G174" t="str">
        <f t="shared" si="10"/>
        <v>http://images.willeelectric.com/Phoenix_Contact/Spec_Sheets/3200962.pdf</v>
      </c>
      <c r="H174" t="str">
        <f t="shared" si="11"/>
        <v>://images.willeelectric.com/Phoenix_Contact/Spec_Sheets/3200962.pdf</v>
      </c>
    </row>
    <row r="175" spans="1:8" x14ac:dyDescent="0.3">
      <c r="A175" s="3">
        <v>3201110</v>
      </c>
      <c r="B175" t="s">
        <v>346</v>
      </c>
      <c r="C175" t="s">
        <v>347</v>
      </c>
      <c r="D175" s="1">
        <v>3201110</v>
      </c>
      <c r="E175" t="str">
        <f t="shared" si="8"/>
        <v>http://images.willeelectric.com/Phoenix_Contact/Images/3201110.jpg</v>
      </c>
      <c r="F175" t="str">
        <f t="shared" si="9"/>
        <v>://images.willeelectric.com/Phoenix_Contact/Images/3201110.jpg</v>
      </c>
      <c r="G175" t="str">
        <f t="shared" si="10"/>
        <v>http://images.willeelectric.com/Phoenix_Contact/Spec_Sheets/3201110.pdf</v>
      </c>
      <c r="H175" t="str">
        <f t="shared" si="11"/>
        <v>://images.willeelectric.com/Phoenix_Contact/Spec_Sheets/3201110.pdf</v>
      </c>
    </row>
    <row r="176" spans="1:8" x14ac:dyDescent="0.3">
      <c r="A176" s="3">
        <v>3201123</v>
      </c>
      <c r="B176" t="s">
        <v>348</v>
      </c>
      <c r="C176" t="s">
        <v>349</v>
      </c>
      <c r="D176" s="1">
        <v>3201123</v>
      </c>
      <c r="E176" t="str">
        <f t="shared" si="8"/>
        <v>http://images.willeelectric.com/Phoenix_Contact/Images/3201123.jpg</v>
      </c>
      <c r="F176" t="str">
        <f t="shared" si="9"/>
        <v>://images.willeelectric.com/Phoenix_Contact/Images/3201123.jpg</v>
      </c>
      <c r="G176" t="str">
        <f t="shared" si="10"/>
        <v>http://images.willeelectric.com/Phoenix_Contact/Spec_Sheets/3201123.pdf</v>
      </c>
      <c r="H176" t="str">
        <f t="shared" si="11"/>
        <v>://images.willeelectric.com/Phoenix_Contact/Spec_Sheets/3201123.pdf</v>
      </c>
    </row>
    <row r="177" spans="1:8" x14ac:dyDescent="0.3">
      <c r="A177" s="3">
        <v>3201136</v>
      </c>
      <c r="B177" t="s">
        <v>350</v>
      </c>
      <c r="C177" t="s">
        <v>351</v>
      </c>
      <c r="D177" s="1">
        <v>3201136</v>
      </c>
      <c r="E177" t="str">
        <f t="shared" si="8"/>
        <v>http://images.willeelectric.com/Phoenix_Contact/Images/3201136.jpg</v>
      </c>
      <c r="F177" t="str">
        <f t="shared" si="9"/>
        <v>://images.willeelectric.com/Phoenix_Contact/Images/3201136.jpg</v>
      </c>
      <c r="G177" t="str">
        <f t="shared" si="10"/>
        <v>http://images.willeelectric.com/Phoenix_Contact/Spec_Sheets/3201136.pdf</v>
      </c>
      <c r="H177" t="str">
        <f t="shared" si="11"/>
        <v>://images.willeelectric.com/Phoenix_Contact/Spec_Sheets/3201136.pdf</v>
      </c>
    </row>
    <row r="178" spans="1:8" x14ac:dyDescent="0.3">
      <c r="A178" s="3">
        <v>3201385</v>
      </c>
      <c r="B178" t="s">
        <v>352</v>
      </c>
      <c r="C178" t="s">
        <v>353</v>
      </c>
      <c r="D178" s="1">
        <v>3201385</v>
      </c>
      <c r="E178" t="str">
        <f t="shared" si="8"/>
        <v>http://images.willeelectric.com/Phoenix_Contact/Images/3201385.jpg</v>
      </c>
      <c r="F178" t="str">
        <f t="shared" si="9"/>
        <v>://images.willeelectric.com/Phoenix_Contact/Images/3201385.jpg</v>
      </c>
      <c r="G178" t="str">
        <f t="shared" si="10"/>
        <v>http://images.willeelectric.com/Phoenix_Contact/Spec_Sheets/3201385.pdf</v>
      </c>
      <c r="H178" t="str">
        <f t="shared" si="11"/>
        <v>://images.willeelectric.com/Phoenix_Contact/Spec_Sheets/3201385.pdf</v>
      </c>
    </row>
    <row r="179" spans="1:8" x14ac:dyDescent="0.3">
      <c r="A179" s="3">
        <v>3201398</v>
      </c>
      <c r="B179" t="s">
        <v>354</v>
      </c>
      <c r="C179" t="s">
        <v>355</v>
      </c>
      <c r="D179" s="1">
        <v>3201398</v>
      </c>
      <c r="E179" t="str">
        <f t="shared" si="8"/>
        <v>http://images.willeelectric.com/Phoenix_Contact/Images/3201398.jpg</v>
      </c>
      <c r="F179" t="str">
        <f t="shared" si="9"/>
        <v>://images.willeelectric.com/Phoenix_Contact/Images/3201398.jpg</v>
      </c>
      <c r="G179" t="str">
        <f t="shared" si="10"/>
        <v>http://images.willeelectric.com/Phoenix_Contact/Spec_Sheets/3201398.pdf</v>
      </c>
      <c r="H179" t="str">
        <f t="shared" si="11"/>
        <v>://images.willeelectric.com/Phoenix_Contact/Spec_Sheets/3201398.pdf</v>
      </c>
    </row>
    <row r="180" spans="1:8" x14ac:dyDescent="0.3">
      <c r="A180" s="3">
        <v>3201408</v>
      </c>
      <c r="B180" t="s">
        <v>356</v>
      </c>
      <c r="C180" t="s">
        <v>357</v>
      </c>
      <c r="D180" s="1">
        <v>3201408</v>
      </c>
      <c r="E180" t="str">
        <f t="shared" si="8"/>
        <v>http://images.willeelectric.com/Phoenix_Contact/Images/3201408.jpg</v>
      </c>
      <c r="F180" t="str">
        <f t="shared" si="9"/>
        <v>://images.willeelectric.com/Phoenix_Contact/Images/3201408.jpg</v>
      </c>
      <c r="G180" t="str">
        <f t="shared" si="10"/>
        <v>http://images.willeelectric.com/Phoenix_Contact/Spec_Sheets/3201408.pdf</v>
      </c>
      <c r="H180" t="str">
        <f t="shared" si="11"/>
        <v>://images.willeelectric.com/Phoenix_Contact/Spec_Sheets/3201408.pdf</v>
      </c>
    </row>
    <row r="181" spans="1:8" x14ac:dyDescent="0.3">
      <c r="A181" s="3">
        <v>3202973</v>
      </c>
      <c r="B181" t="s">
        <v>358</v>
      </c>
      <c r="C181" t="s">
        <v>359</v>
      </c>
      <c r="D181" s="1">
        <v>3202973</v>
      </c>
      <c r="E181" t="str">
        <f t="shared" si="8"/>
        <v>http://images.willeelectric.com/Phoenix_Contact/Images/3202973.jpg</v>
      </c>
      <c r="F181" t="str">
        <f t="shared" si="9"/>
        <v>://images.willeelectric.com/Phoenix_Contact/Images/3202973.jpg</v>
      </c>
      <c r="G181" t="str">
        <f t="shared" si="10"/>
        <v>http://images.willeelectric.com/Phoenix_Contact/Spec_Sheets/3202973.pdf</v>
      </c>
      <c r="H181" t="str">
        <f t="shared" si="11"/>
        <v>://images.willeelectric.com/Phoenix_Contact/Spec_Sheets/3202973.pdf</v>
      </c>
    </row>
    <row r="182" spans="1:8" x14ac:dyDescent="0.3">
      <c r="A182" s="3">
        <v>3203037</v>
      </c>
      <c r="B182" t="s">
        <v>360</v>
      </c>
      <c r="C182" t="s">
        <v>361</v>
      </c>
      <c r="D182" s="1">
        <v>3203037</v>
      </c>
      <c r="E182" t="str">
        <f t="shared" si="8"/>
        <v>http://images.willeelectric.com/Phoenix_Contact/Images/3203037.jpg</v>
      </c>
      <c r="F182" t="str">
        <f t="shared" si="9"/>
        <v>://images.willeelectric.com/Phoenix_Contact/Images/3203037.jpg</v>
      </c>
      <c r="G182" t="str">
        <f t="shared" si="10"/>
        <v>http://images.willeelectric.com/Phoenix_Contact/Spec_Sheets/3203037.pdf</v>
      </c>
      <c r="H182" t="str">
        <f t="shared" si="11"/>
        <v>://images.willeelectric.com/Phoenix_Contact/Spec_Sheets/3203037.pdf</v>
      </c>
    </row>
    <row r="183" spans="1:8" x14ac:dyDescent="0.3">
      <c r="A183" s="3">
        <v>3203040</v>
      </c>
      <c r="B183" t="s">
        <v>362</v>
      </c>
      <c r="C183" t="s">
        <v>363</v>
      </c>
      <c r="D183" s="1">
        <v>3203040</v>
      </c>
      <c r="E183" t="str">
        <f t="shared" si="8"/>
        <v>http://images.willeelectric.com/Phoenix_Contact/Images/3203040.jpg</v>
      </c>
      <c r="F183" t="str">
        <f t="shared" si="9"/>
        <v>://images.willeelectric.com/Phoenix_Contact/Images/3203040.jpg</v>
      </c>
      <c r="G183" t="str">
        <f t="shared" si="10"/>
        <v>http://images.willeelectric.com/Phoenix_Contact/Spec_Sheets/3203040.pdf</v>
      </c>
      <c r="H183" t="str">
        <f t="shared" si="11"/>
        <v>://images.willeelectric.com/Phoenix_Contact/Spec_Sheets/3203040.pdf</v>
      </c>
    </row>
    <row r="184" spans="1:8" x14ac:dyDescent="0.3">
      <c r="A184" s="3">
        <v>3203066</v>
      </c>
      <c r="B184" t="s">
        <v>364</v>
      </c>
      <c r="C184" t="s">
        <v>365</v>
      </c>
      <c r="D184" s="1">
        <v>3203066</v>
      </c>
      <c r="E184" t="str">
        <f t="shared" si="8"/>
        <v>http://images.willeelectric.com/Phoenix_Contact/Images/3203066.jpg</v>
      </c>
      <c r="F184" t="str">
        <f t="shared" si="9"/>
        <v>://images.willeelectric.com/Phoenix_Contact/Images/3203066.jpg</v>
      </c>
      <c r="G184" t="str">
        <f t="shared" si="10"/>
        <v>http://images.willeelectric.com/Phoenix_Contact/Spec_Sheets/3203066.pdf</v>
      </c>
      <c r="H184" t="str">
        <f t="shared" si="11"/>
        <v>://images.willeelectric.com/Phoenix_Contact/Spec_Sheets/3203066.pdf</v>
      </c>
    </row>
    <row r="185" spans="1:8" x14ac:dyDescent="0.3">
      <c r="A185" s="3">
        <v>3214259</v>
      </c>
      <c r="B185" t="s">
        <v>366</v>
      </c>
      <c r="C185" t="s">
        <v>367</v>
      </c>
      <c r="D185" s="1">
        <v>3214259</v>
      </c>
      <c r="E185" t="str">
        <f t="shared" si="8"/>
        <v>http://images.willeelectric.com/Phoenix_Contact/Images/3214259.jpg</v>
      </c>
      <c r="F185" t="str">
        <f t="shared" si="9"/>
        <v>://images.willeelectric.com/Phoenix_Contact/Images/3214259.jpg</v>
      </c>
      <c r="G185" t="str">
        <f t="shared" si="10"/>
        <v>http://images.willeelectric.com/Phoenix_Contact/Spec_Sheets/3214259.pdf</v>
      </c>
      <c r="H185" t="str">
        <f t="shared" si="11"/>
        <v>://images.willeelectric.com/Phoenix_Contact/Spec_Sheets/3214259.pdf</v>
      </c>
    </row>
    <row r="186" spans="1:8" x14ac:dyDescent="0.3">
      <c r="A186" s="3">
        <v>3214262</v>
      </c>
      <c r="B186" t="s">
        <v>368</v>
      </c>
      <c r="C186" t="s">
        <v>369</v>
      </c>
      <c r="D186" s="1">
        <v>3214262</v>
      </c>
      <c r="E186" t="str">
        <f t="shared" si="8"/>
        <v>http://images.willeelectric.com/Phoenix_Contact/Images/3214262.jpg</v>
      </c>
      <c r="F186" t="str">
        <f t="shared" si="9"/>
        <v>://images.willeelectric.com/Phoenix_Contact/Images/3214262.jpg</v>
      </c>
      <c r="G186" t="str">
        <f t="shared" si="10"/>
        <v>http://images.willeelectric.com/Phoenix_Contact/Spec_Sheets/3214262.pdf</v>
      </c>
      <c r="H186" t="str">
        <f t="shared" si="11"/>
        <v>://images.willeelectric.com/Phoenix_Contact/Spec_Sheets/3214262.pdf</v>
      </c>
    </row>
    <row r="187" spans="1:8" x14ac:dyDescent="0.3">
      <c r="A187" s="3">
        <v>3214314</v>
      </c>
      <c r="B187" t="s">
        <v>370</v>
      </c>
      <c r="C187" t="s">
        <v>371</v>
      </c>
      <c r="D187" s="1">
        <v>3214314</v>
      </c>
      <c r="E187" t="str">
        <f t="shared" si="8"/>
        <v>http://images.willeelectric.com/Phoenix_Contact/Images/3214314.jpg</v>
      </c>
      <c r="F187" t="str">
        <f t="shared" si="9"/>
        <v>://images.willeelectric.com/Phoenix_Contact/Images/3214314.jpg</v>
      </c>
      <c r="G187" t="str">
        <f t="shared" si="10"/>
        <v>http://images.willeelectric.com/Phoenix_Contact/Spec_Sheets/3214314.pdf</v>
      </c>
      <c r="H187" t="str">
        <f t="shared" si="11"/>
        <v>://images.willeelectric.com/Phoenix_Contact/Spec_Sheets/3214314.pdf</v>
      </c>
    </row>
    <row r="188" spans="1:8" x14ac:dyDescent="0.3">
      <c r="A188" s="3">
        <v>3214320</v>
      </c>
      <c r="B188" t="s">
        <v>372</v>
      </c>
      <c r="C188" t="s">
        <v>373</v>
      </c>
      <c r="D188" s="1">
        <v>3214320</v>
      </c>
      <c r="E188" t="str">
        <f t="shared" si="8"/>
        <v>http://images.willeelectric.com/Phoenix_Contact/Images/3214320.jpg</v>
      </c>
      <c r="F188" t="str">
        <f t="shared" si="9"/>
        <v>://images.willeelectric.com/Phoenix_Contact/Images/3214320.jpg</v>
      </c>
      <c r="G188" t="str">
        <f t="shared" si="10"/>
        <v>http://images.willeelectric.com/Phoenix_Contact/Spec_Sheets/3214320.pdf</v>
      </c>
      <c r="H188" t="str">
        <f t="shared" si="11"/>
        <v>://images.willeelectric.com/Phoenix_Contact/Spec_Sheets/3214320.pdf</v>
      </c>
    </row>
    <row r="189" spans="1:8" x14ac:dyDescent="0.3">
      <c r="A189" s="3">
        <v>3214325</v>
      </c>
      <c r="B189" t="s">
        <v>374</v>
      </c>
      <c r="C189" t="s">
        <v>375</v>
      </c>
      <c r="D189" s="1">
        <v>3214325</v>
      </c>
      <c r="E189" t="str">
        <f t="shared" si="8"/>
        <v>http://images.willeelectric.com/Phoenix_Contact/Images/3214325.jpg</v>
      </c>
      <c r="F189" t="str">
        <f t="shared" si="9"/>
        <v>://images.willeelectric.com/Phoenix_Contact/Images/3214325.jpg</v>
      </c>
      <c r="G189" t="str">
        <f t="shared" si="10"/>
        <v>http://images.willeelectric.com/Phoenix_Contact/Spec_Sheets/3214325.pdf</v>
      </c>
      <c r="H189" t="str">
        <f t="shared" si="11"/>
        <v>://images.willeelectric.com/Phoenix_Contact/Spec_Sheets/3214325.pdf</v>
      </c>
    </row>
    <row r="190" spans="1:8" x14ac:dyDescent="0.3">
      <c r="A190" s="3">
        <v>5600461</v>
      </c>
      <c r="B190" t="s">
        <v>376</v>
      </c>
      <c r="C190" t="s">
        <v>377</v>
      </c>
      <c r="D190" s="1">
        <v>5600461</v>
      </c>
      <c r="E190" t="str">
        <f t="shared" si="8"/>
        <v>http://images.willeelectric.com/Phoenix_Contact/Images/5600461.jpg</v>
      </c>
      <c r="F190" t="str">
        <f t="shared" si="9"/>
        <v>://images.willeelectric.com/Phoenix_Contact/Images/5600461.jpg</v>
      </c>
      <c r="G190" t="str">
        <f t="shared" si="10"/>
        <v>http://images.willeelectric.com/Phoenix_Contact/Spec_Sheets/5600461.pdf</v>
      </c>
      <c r="H190" t="str">
        <f t="shared" si="11"/>
        <v>://images.willeelectric.com/Phoenix_Contact/Spec_Sheets/5600461.pdf</v>
      </c>
    </row>
    <row r="191" spans="1:8" x14ac:dyDescent="0.3">
      <c r="A191" s="3">
        <v>5600462</v>
      </c>
      <c r="B191" t="s">
        <v>378</v>
      </c>
      <c r="C191" t="s">
        <v>379</v>
      </c>
      <c r="D191" s="1">
        <v>5600462</v>
      </c>
      <c r="E191" t="str">
        <f t="shared" si="8"/>
        <v>http://images.willeelectric.com/Phoenix_Contact/Images/5600462.jpg</v>
      </c>
      <c r="F191" t="str">
        <f t="shared" si="9"/>
        <v>://images.willeelectric.com/Phoenix_Contact/Images/5600462.jpg</v>
      </c>
      <c r="G191" t="str">
        <f t="shared" si="10"/>
        <v>http://images.willeelectric.com/Phoenix_Contact/Spec_Sheets/5600462.pdf</v>
      </c>
      <c r="H191" t="str">
        <f t="shared" si="11"/>
        <v>://images.willeelectric.com/Phoenix_Contact/Spec_Sheets/5600462.pdf</v>
      </c>
    </row>
    <row r="192" spans="1:8" x14ac:dyDescent="0.3">
      <c r="A192" s="3">
        <v>5604253</v>
      </c>
      <c r="B192" t="s">
        <v>380</v>
      </c>
      <c r="C192" t="s">
        <v>381</v>
      </c>
      <c r="D192" s="1">
        <v>5604253</v>
      </c>
      <c r="E192" t="str">
        <f t="shared" si="8"/>
        <v>http://images.willeelectric.com/Phoenix_Contact/Images/5604253.jpg</v>
      </c>
      <c r="F192" t="str">
        <f t="shared" si="9"/>
        <v>://images.willeelectric.com/Phoenix_Contact/Images/5604253.jpg</v>
      </c>
      <c r="G192" t="str">
        <f t="shared" si="10"/>
        <v>http://images.willeelectric.com/Phoenix_Contact/Spec_Sheets/5604253.pdf</v>
      </c>
      <c r="H192" t="str">
        <f t="shared" si="11"/>
        <v>://images.willeelectric.com/Phoenix_Contact/Spec_Sheets/5604253.pdf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Robinson</dc:creator>
  <cp:lastModifiedBy>Rob Robinson</cp:lastModifiedBy>
  <dcterms:created xsi:type="dcterms:W3CDTF">2016-05-25T23:08:32Z</dcterms:created>
  <dcterms:modified xsi:type="dcterms:W3CDTF">2016-05-26T21:26:44Z</dcterms:modified>
</cp:coreProperties>
</file>